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Hade\Desktop\Fußballabteilung\Teamausrüstung\Preislisten\"/>
    </mc:Choice>
  </mc:AlternateContent>
  <xr:revisionPtr revIDLastSave="0" documentId="13_ncr:1_{3305E53E-8608-42F3-8544-5F6E94564C28}" xr6:coauthVersionLast="45" xr6:coauthVersionMax="45" xr10:uidLastSave="{00000000-0000-0000-0000-000000000000}"/>
  <bookViews>
    <workbookView xWindow="-120" yWindow="-120" windowWidth="24240" windowHeight="13140" xr2:uid="{9825CA0D-6CE2-446B-B261-B7B657A3F8E2}"/>
  </bookViews>
  <sheets>
    <sheet name="Bestellformular" sheetId="1" r:id="rId1"/>
    <sheet name="Gültigkeiten" sheetId="2" state="veryHidden" r:id="rId2"/>
  </sheets>
  <definedNames>
    <definedName name="Mannschaften">Gültigkeiten!$A$1:$A$13</definedName>
    <definedName name="Preis">Bestellformular!$AC$5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6" i="1" l="1"/>
  <c r="U27" i="1"/>
  <c r="U26" i="1"/>
  <c r="AE21" i="1"/>
  <c r="AE20" i="1"/>
  <c r="AE19" i="1"/>
  <c r="AE18" i="1"/>
  <c r="AE17" i="1"/>
  <c r="AE16" i="1"/>
  <c r="AE15" i="1"/>
  <c r="AE14" i="1"/>
  <c r="AE13" i="1"/>
  <c r="AE12" i="1"/>
  <c r="AE11" i="1"/>
  <c r="AB21" i="1"/>
  <c r="AB20" i="1"/>
  <c r="AB19" i="1"/>
  <c r="AB18" i="1"/>
  <c r="AB17" i="1"/>
  <c r="AB16" i="1"/>
  <c r="AB15" i="1"/>
  <c r="AB14" i="1"/>
  <c r="AB13" i="1"/>
  <c r="AB12" i="1"/>
  <c r="AB11" i="1"/>
  <c r="AE10" i="1"/>
  <c r="AB10" i="1"/>
  <c r="X20" i="1"/>
  <c r="X19" i="1"/>
  <c r="X18" i="1"/>
  <c r="X17" i="1"/>
  <c r="X16" i="1"/>
  <c r="X15" i="1"/>
  <c r="X14" i="1"/>
  <c r="X13" i="1"/>
  <c r="X12" i="1"/>
  <c r="X11" i="1"/>
  <c r="X10" i="1"/>
  <c r="U20" i="1"/>
  <c r="U19" i="1"/>
  <c r="U18" i="1"/>
  <c r="U17" i="1"/>
  <c r="U16" i="1"/>
  <c r="U15" i="1"/>
  <c r="U14" i="1"/>
  <c r="U13" i="1"/>
  <c r="U12" i="1"/>
  <c r="U11" i="1"/>
  <c r="U10" i="1"/>
  <c r="Q33" i="1"/>
  <c r="Q32" i="1"/>
  <c r="Q31" i="1"/>
  <c r="Q30" i="1"/>
  <c r="Q29" i="1"/>
  <c r="Q28" i="1"/>
  <c r="Q27" i="1"/>
  <c r="Q26" i="1"/>
  <c r="Q21" i="1"/>
  <c r="Q20" i="1"/>
  <c r="Q19" i="1"/>
  <c r="Q18" i="1"/>
  <c r="Q17" i="1"/>
  <c r="Q16" i="1"/>
  <c r="Q15" i="1"/>
  <c r="Q14" i="1"/>
  <c r="Q13" i="1"/>
  <c r="Q12" i="1"/>
  <c r="Q11" i="1"/>
  <c r="Q10" i="1"/>
  <c r="M37" i="1"/>
  <c r="M36" i="1"/>
  <c r="M35" i="1"/>
  <c r="M34" i="1"/>
  <c r="M33" i="1"/>
  <c r="M32" i="1"/>
  <c r="M31" i="1"/>
  <c r="M30" i="1"/>
  <c r="M29" i="1"/>
  <c r="M28" i="1"/>
  <c r="M27" i="1"/>
  <c r="M26" i="1"/>
  <c r="M21" i="1"/>
  <c r="M20" i="1"/>
  <c r="M19" i="1"/>
  <c r="M18" i="1"/>
  <c r="M17" i="1"/>
  <c r="M16" i="1"/>
  <c r="M15" i="1"/>
  <c r="M14" i="1"/>
  <c r="M13" i="1"/>
  <c r="M12" i="1"/>
  <c r="M11" i="1"/>
  <c r="M10" i="1"/>
  <c r="D20" i="1"/>
  <c r="D19" i="1"/>
  <c r="D18" i="1"/>
  <c r="D17" i="1"/>
  <c r="D16" i="1"/>
  <c r="D15" i="1"/>
  <c r="D14" i="1"/>
  <c r="D13" i="1"/>
  <c r="D12" i="1"/>
  <c r="D11" i="1"/>
  <c r="D10" i="1"/>
  <c r="J37" i="1"/>
  <c r="J36" i="1"/>
  <c r="J35" i="1"/>
  <c r="J34" i="1"/>
  <c r="J33" i="1"/>
  <c r="J32" i="1"/>
  <c r="J31" i="1"/>
  <c r="J30" i="1"/>
  <c r="J29" i="1"/>
  <c r="J28" i="1"/>
  <c r="J27" i="1"/>
  <c r="J26" i="1"/>
  <c r="G37" i="1"/>
  <c r="G36" i="1"/>
  <c r="G35" i="1"/>
  <c r="G34" i="1"/>
  <c r="G33" i="1"/>
  <c r="G32" i="1"/>
  <c r="G31" i="1"/>
  <c r="G30" i="1"/>
  <c r="G29" i="1"/>
  <c r="G28" i="1"/>
  <c r="G27" i="1"/>
  <c r="G26" i="1"/>
  <c r="D37" i="1"/>
  <c r="D36" i="1"/>
  <c r="D35" i="1"/>
  <c r="D34" i="1"/>
  <c r="D33" i="1"/>
  <c r="D32" i="1"/>
  <c r="D31" i="1"/>
  <c r="D30" i="1"/>
  <c r="D29" i="1"/>
  <c r="D28" i="1"/>
  <c r="D27" i="1"/>
  <c r="D26" i="1"/>
  <c r="J21" i="1"/>
  <c r="J20" i="1"/>
  <c r="J19" i="1"/>
  <c r="J18" i="1"/>
  <c r="J17" i="1"/>
  <c r="J16" i="1"/>
  <c r="J15" i="1"/>
  <c r="J14" i="1"/>
  <c r="J13" i="1"/>
  <c r="J12" i="1"/>
  <c r="J11" i="1"/>
  <c r="J10" i="1"/>
  <c r="G21" i="1"/>
  <c r="G20" i="1"/>
  <c r="G19" i="1"/>
  <c r="G18" i="1"/>
  <c r="G17" i="1"/>
  <c r="G16" i="1"/>
  <c r="G15" i="1"/>
  <c r="G14" i="1"/>
  <c r="G13" i="1"/>
  <c r="G12" i="1"/>
  <c r="G11" i="1"/>
  <c r="G10" i="1"/>
  <c r="X22" i="1" l="1"/>
  <c r="M22" i="1"/>
  <c r="Q22" i="1"/>
  <c r="AE22" i="1"/>
  <c r="G22" i="1"/>
  <c r="J22" i="1"/>
  <c r="U22" i="1"/>
  <c r="AB22" i="1"/>
  <c r="M38" i="1"/>
  <c r="U38" i="1"/>
  <c r="AA36" i="1"/>
  <c r="D38" i="1"/>
  <c r="G38" i="1"/>
  <c r="J38" i="1"/>
  <c r="Q38" i="1"/>
  <c r="X38" i="1"/>
  <c r="D22" i="1" l="1"/>
  <c r="AC5" i="1" l="1"/>
  <c r="Y26" i="1" s="1"/>
</calcChain>
</file>

<file path=xl/sharedStrings.xml><?xml version="1.0" encoding="utf-8"?>
<sst xmlns="http://schemas.openxmlformats.org/spreadsheetml/2006/main" count="128" uniqueCount="79">
  <si>
    <t>XXXXL</t>
  </si>
  <si>
    <t>Verw. Zweck:</t>
  </si>
  <si>
    <t>XXXL</t>
  </si>
  <si>
    <t>XXL</t>
  </si>
  <si>
    <t>Bank:</t>
  </si>
  <si>
    <t>XL</t>
  </si>
  <si>
    <t>L</t>
  </si>
  <si>
    <t>BIC</t>
  </si>
  <si>
    <t xml:space="preserve">M </t>
  </si>
  <si>
    <t>S</t>
  </si>
  <si>
    <t>IBAN</t>
  </si>
  <si>
    <t>Empfänger:</t>
  </si>
  <si>
    <t>M</t>
  </si>
  <si>
    <t>Menge</t>
  </si>
  <si>
    <t>Preis</t>
  </si>
  <si>
    <t>Größen</t>
  </si>
  <si>
    <t>schwarz
7230712</t>
  </si>
  <si>
    <t>schwarz
7230710</t>
  </si>
  <si>
    <t>schwarz
2221801</t>
  </si>
  <si>
    <t>gelb
1111828</t>
  </si>
  <si>
    <t>schwarz
1111824</t>
  </si>
  <si>
    <t>gelb
1081828</t>
  </si>
  <si>
    <t>schwarz
1081824</t>
  </si>
  <si>
    <t>Art. Nr.</t>
  </si>
  <si>
    <t>Rucksack</t>
  </si>
  <si>
    <t>Sporttasche</t>
  </si>
  <si>
    <t>Spielerhandschuh</t>
  </si>
  <si>
    <t>Poloshirt</t>
  </si>
  <si>
    <t xml:space="preserve">
T-Shirts
</t>
  </si>
  <si>
    <t>Art.</t>
  </si>
  <si>
    <t>12 / XXXL</t>
  </si>
  <si>
    <t>10-11 / XXL</t>
  </si>
  <si>
    <t xml:space="preserve"> 8- 9 / XL</t>
  </si>
  <si>
    <t>7 / L</t>
  </si>
  <si>
    <t>6 / M</t>
  </si>
  <si>
    <t>4 - 5 / S</t>
  </si>
  <si>
    <t>3 / 164</t>
  </si>
  <si>
    <t>2 / 152</t>
  </si>
  <si>
    <t>1 / 140</t>
  </si>
  <si>
    <t>0 / 128</t>
  </si>
  <si>
    <t>Größen
Shirts</t>
  </si>
  <si>
    <t>Größen
Shorts</t>
  </si>
  <si>
    <t>Gößen</t>
  </si>
  <si>
    <t>gelb
1071868</t>
  </si>
  <si>
    <t>schwarz
1071864</t>
  </si>
  <si>
    <t>schwarz
109330</t>
  </si>
  <si>
    <t>schwarz
315771</t>
  </si>
  <si>
    <t>schwarz
1061801</t>
  </si>
  <si>
    <t>gelb
1051809</t>
  </si>
  <si>
    <t>scharz
1051805</t>
  </si>
  <si>
    <t>gelb
1031808</t>
  </si>
  <si>
    <t>schwarz
3100704</t>
  </si>
  <si>
    <t>Sweatshirt</t>
  </si>
  <si>
    <t>Club 1900 Short</t>
  </si>
  <si>
    <t>Celta Short
ohne Innenslip</t>
  </si>
  <si>
    <t>Stadionjacke</t>
  </si>
  <si>
    <t>Allwetterjacke</t>
  </si>
  <si>
    <t>Trainingsjacke</t>
  </si>
  <si>
    <t>Trainingshose
lang</t>
  </si>
  <si>
    <t>Bestellwert</t>
  </si>
  <si>
    <t>Besteller:</t>
  </si>
  <si>
    <t>Mannschaft:</t>
  </si>
  <si>
    <t>Bestellformular</t>
  </si>
  <si>
    <t>Erima Liga 2.0</t>
  </si>
  <si>
    <t>Spvgg Rommelshausen Fußballjugend</t>
  </si>
  <si>
    <t>A-Junioren</t>
  </si>
  <si>
    <t>B1-Junioren</t>
  </si>
  <si>
    <t>B2-Junioren</t>
  </si>
  <si>
    <t>C-Junioren</t>
  </si>
  <si>
    <t>D1-Junioren</t>
  </si>
  <si>
    <t>D2-Junioren</t>
  </si>
  <si>
    <t>E1-Junioren</t>
  </si>
  <si>
    <t>E2-Junioren</t>
  </si>
  <si>
    <t>F-Junioren</t>
  </si>
  <si>
    <t>G-Junioren</t>
  </si>
  <si>
    <t>B-Juniorinnen</t>
  </si>
  <si>
    <t>C-Juniorinnen</t>
  </si>
  <si>
    <t>D-Juniorinnen</t>
  </si>
  <si>
    <t>März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</si>
</sst>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28"/>
      <name val="Arial"/>
      <family val="2"/>
    </font>
    <font>
      <b/>
      <sz val="28"/>
      <color theme="1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84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/>
      <bottom style="thick">
        <color indexed="64"/>
      </bottom>
      <diagonal style="thin">
        <color indexed="64"/>
      </diagonal>
    </border>
    <border diagonalUp="1" diagonalDown="1">
      <left style="double">
        <color indexed="64"/>
      </left>
      <right style="thin">
        <color indexed="64"/>
      </right>
      <top/>
      <bottom style="thick">
        <color indexed="64"/>
      </bottom>
      <diagonal style="thin">
        <color indexed="64"/>
      </diagonal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ck">
        <color indexed="64"/>
      </bottom>
      <diagonal style="thin">
        <color indexed="64"/>
      </diagonal>
    </border>
    <border diagonalUp="1" diagonalDown="1"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359">
    <xf numFmtId="0" fontId="0" fillId="0" borderId="0" xfId="0"/>
    <xf numFmtId="0" fontId="3" fillId="0" borderId="0" xfId="3" applyProtection="1"/>
    <xf numFmtId="165" fontId="4" fillId="0" borderId="0" xfId="3" applyNumberFormat="1" applyFont="1" applyAlignment="1" applyProtection="1">
      <alignment horizontal="center" vertical="center"/>
    </xf>
    <xf numFmtId="0" fontId="2" fillId="0" borderId="0" xfId="3" applyFont="1" applyProtection="1"/>
    <xf numFmtId="0" fontId="3" fillId="0" borderId="0" xfId="3" applyAlignment="1" applyProtection="1">
      <alignment horizontal="center" vertical="center"/>
    </xf>
    <xf numFmtId="0" fontId="3" fillId="0" borderId="0" xfId="3" applyFont="1" applyProtection="1"/>
    <xf numFmtId="165" fontId="5" fillId="0" borderId="0" xfId="3" applyNumberFormat="1" applyFont="1" applyAlignment="1" applyProtection="1">
      <alignment horizontal="center" vertical="center"/>
    </xf>
    <xf numFmtId="165" fontId="5" fillId="0" borderId="0" xfId="3" applyNumberFormat="1" applyFont="1" applyBorder="1" applyAlignment="1" applyProtection="1">
      <alignment horizontal="center" vertical="center"/>
    </xf>
    <xf numFmtId="0" fontId="5" fillId="0" borderId="0" xfId="3" applyFont="1" applyProtection="1"/>
    <xf numFmtId="0" fontId="3" fillId="0" borderId="0" xfId="3" applyFont="1" applyBorder="1" applyProtection="1"/>
    <xf numFmtId="165" fontId="3" fillId="0" borderId="0" xfId="3" applyNumberFormat="1" applyFont="1" applyAlignment="1" applyProtection="1">
      <alignment horizontal="center" vertical="center"/>
    </xf>
    <xf numFmtId="165" fontId="3" fillId="0" borderId="0" xfId="3" applyNumberFormat="1" applyFont="1" applyBorder="1" applyAlignment="1" applyProtection="1">
      <alignment horizontal="center" vertical="center"/>
    </xf>
    <xf numFmtId="0" fontId="3" fillId="0" borderId="0" xfId="3" applyFont="1" applyAlignment="1" applyProtection="1">
      <alignment wrapText="1"/>
    </xf>
    <xf numFmtId="0" fontId="3" fillId="0" borderId="0" xfId="3" applyFont="1" applyAlignment="1" applyProtection="1">
      <alignment horizontal="center" vertical="center"/>
    </xf>
    <xf numFmtId="0" fontId="3" fillId="0" borderId="0" xfId="3" applyFont="1" applyBorder="1" applyAlignment="1" applyProtection="1">
      <alignment horizontal="center" vertical="center"/>
    </xf>
    <xf numFmtId="7" fontId="3" fillId="0" borderId="0" xfId="3" applyNumberFormat="1" applyFont="1" applyAlignment="1" applyProtection="1">
      <alignment horizontal="center" vertical="center"/>
    </xf>
    <xf numFmtId="165" fontId="6" fillId="0" borderId="0" xfId="3" applyNumberFormat="1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6" fillId="0" borderId="0" xfId="3" applyNumberFormat="1" applyFont="1" applyFill="1" applyBorder="1" applyAlignment="1" applyProtection="1">
      <alignment horizontal="center" vertical="center" wrapText="1"/>
    </xf>
    <xf numFmtId="0" fontId="3" fillId="0" borderId="0" xfId="3" applyFill="1" applyBorder="1" applyProtection="1"/>
    <xf numFmtId="165" fontId="6" fillId="0" borderId="0" xfId="3" applyNumberFormat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center" vertical="center"/>
      <protection locked="0"/>
    </xf>
    <xf numFmtId="165" fontId="8" fillId="0" borderId="3" xfId="3" applyNumberFormat="1" applyFont="1" applyFill="1" applyBorder="1" applyAlignment="1" applyProtection="1">
      <alignment horizontal="center" vertical="center"/>
    </xf>
    <xf numFmtId="165" fontId="6" fillId="0" borderId="4" xfId="3" applyNumberFormat="1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</xf>
    <xf numFmtId="165" fontId="6" fillId="0" borderId="7" xfId="3" applyNumberFormat="1" applyFont="1" applyFill="1" applyBorder="1" applyAlignment="1" applyProtection="1">
      <alignment horizontal="center" vertical="center"/>
    </xf>
    <xf numFmtId="0" fontId="4" fillId="0" borderId="4" xfId="3" applyFont="1" applyFill="1" applyBorder="1" applyAlignment="1" applyProtection="1">
      <alignment horizontal="center" vertical="center"/>
      <protection locked="0"/>
    </xf>
    <xf numFmtId="165" fontId="8" fillId="0" borderId="3" xfId="3" applyNumberFormat="1" applyFont="1" applyFill="1" applyBorder="1" applyAlignment="1" applyProtection="1">
      <alignment horizontal="center" vertical="center" wrapText="1"/>
    </xf>
    <xf numFmtId="165" fontId="6" fillId="0" borderId="7" xfId="3" applyNumberFormat="1" applyFont="1" applyFill="1" applyBorder="1" applyAlignment="1" applyProtection="1">
      <alignment horizontal="center" vertical="center" wrapText="1"/>
    </xf>
    <xf numFmtId="0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9" xfId="3" applyFont="1" applyFill="1" applyBorder="1" applyAlignment="1" applyProtection="1">
      <alignment horizontal="center" vertical="center"/>
    </xf>
    <xf numFmtId="165" fontId="6" fillId="0" borderId="11" xfId="3" applyNumberFormat="1" applyFont="1" applyFill="1" applyBorder="1" applyAlignment="1" applyProtection="1">
      <alignment horizontal="center" vertical="center" wrapText="1"/>
    </xf>
    <xf numFmtId="165" fontId="6" fillId="2" borderId="12" xfId="3" applyNumberFormat="1" applyFont="1" applyFill="1" applyBorder="1" applyAlignment="1" applyProtection="1">
      <alignment horizontal="center" vertical="center" wrapText="1"/>
    </xf>
    <xf numFmtId="0" fontId="4" fillId="2" borderId="13" xfId="3" applyFont="1" applyFill="1" applyBorder="1" applyAlignment="1" applyProtection="1">
      <alignment horizontal="center" vertical="center"/>
      <protection locked="0"/>
    </xf>
    <xf numFmtId="165" fontId="8" fillId="2" borderId="14" xfId="3" applyNumberFormat="1" applyFont="1" applyFill="1" applyBorder="1" applyAlignment="1" applyProtection="1">
      <alignment horizontal="center" vertical="center"/>
    </xf>
    <xf numFmtId="165" fontId="6" fillId="3" borderId="15" xfId="3" applyNumberFormat="1" applyFont="1" applyFill="1" applyBorder="1" applyAlignment="1" applyProtection="1">
      <alignment horizontal="center" vertical="center"/>
    </xf>
    <xf numFmtId="0" fontId="4" fillId="3" borderId="13" xfId="3" applyFont="1" applyFill="1" applyBorder="1" applyAlignment="1" applyProtection="1">
      <alignment horizontal="center" vertical="center"/>
      <protection locked="0"/>
    </xf>
    <xf numFmtId="165" fontId="8" fillId="3" borderId="16" xfId="3" applyNumberFormat="1" applyFont="1" applyFill="1" applyBorder="1" applyAlignment="1" applyProtection="1">
      <alignment horizontal="center" vertical="center"/>
    </xf>
    <xf numFmtId="165" fontId="6" fillId="2" borderId="17" xfId="3" applyNumberFormat="1" applyFont="1" applyFill="1" applyBorder="1" applyAlignment="1" applyProtection="1">
      <alignment horizontal="center" vertical="center"/>
    </xf>
    <xf numFmtId="0" fontId="4" fillId="2" borderId="15" xfId="3" applyFont="1" applyFill="1" applyBorder="1" applyAlignment="1" applyProtection="1">
      <alignment horizontal="center" vertical="center"/>
      <protection locked="0"/>
    </xf>
    <xf numFmtId="165" fontId="8" fillId="2" borderId="14" xfId="3" applyNumberFormat="1" applyFont="1" applyFill="1" applyBorder="1" applyAlignment="1" applyProtection="1">
      <alignment horizontal="center" vertical="center" wrapText="1"/>
    </xf>
    <xf numFmtId="165" fontId="6" fillId="3" borderId="17" xfId="3" applyNumberFormat="1" applyFont="1" applyFill="1" applyBorder="1" applyAlignment="1" applyProtection="1">
      <alignment horizontal="center" vertical="center" wrapText="1"/>
    </xf>
    <xf numFmtId="0" fontId="4" fillId="3" borderId="15" xfId="3" applyNumberFormat="1" applyFont="1" applyFill="1" applyBorder="1" applyAlignment="1" applyProtection="1">
      <alignment horizontal="center" vertical="center" wrapText="1"/>
      <protection locked="0"/>
    </xf>
    <xf numFmtId="165" fontId="8" fillId="3" borderId="18" xfId="3" applyNumberFormat="1" applyFont="1" applyFill="1" applyBorder="1" applyAlignment="1" applyProtection="1">
      <alignment horizontal="center" vertical="center" wrapText="1"/>
    </xf>
    <xf numFmtId="0" fontId="7" fillId="3" borderId="19" xfId="3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6" fillId="0" borderId="0" xfId="3" applyFont="1" applyFill="1" applyBorder="1" applyAlignment="1" applyProtection="1">
      <alignment horizontal="center" vertical="center"/>
    </xf>
    <xf numFmtId="165" fontId="6" fillId="0" borderId="20" xfId="3" applyNumberFormat="1" applyFont="1" applyFill="1" applyBorder="1" applyAlignment="1" applyProtection="1">
      <alignment horizontal="center" vertical="center" wrapText="1"/>
    </xf>
    <xf numFmtId="0" fontId="4" fillId="0" borderId="21" xfId="3" applyFont="1" applyFill="1" applyBorder="1" applyAlignment="1" applyProtection="1">
      <alignment horizontal="center" vertical="center"/>
      <protection locked="0"/>
    </xf>
    <xf numFmtId="165" fontId="8" fillId="0" borderId="22" xfId="3" applyNumberFormat="1" applyFont="1" applyFill="1" applyBorder="1" applyAlignment="1" applyProtection="1">
      <alignment horizontal="center" vertical="center"/>
    </xf>
    <xf numFmtId="165" fontId="6" fillId="0" borderId="23" xfId="3" applyNumberFormat="1" applyFont="1" applyFill="1" applyBorder="1" applyAlignment="1" applyProtection="1">
      <alignment horizontal="center" vertical="center"/>
    </xf>
    <xf numFmtId="165" fontId="8" fillId="0" borderId="24" xfId="3" applyNumberFormat="1" applyFont="1" applyFill="1" applyBorder="1" applyAlignment="1" applyProtection="1">
      <alignment horizontal="center" vertical="center"/>
    </xf>
    <xf numFmtId="165" fontId="6" fillId="0" borderId="25" xfId="3" applyNumberFormat="1" applyFont="1" applyFill="1" applyBorder="1" applyAlignment="1" applyProtection="1">
      <alignment horizontal="center" vertical="center"/>
    </xf>
    <xf numFmtId="0" fontId="4" fillId="0" borderId="23" xfId="3" applyFont="1" applyFill="1" applyBorder="1" applyAlignment="1" applyProtection="1">
      <alignment horizontal="center" vertical="center"/>
      <protection locked="0"/>
    </xf>
    <xf numFmtId="165" fontId="8" fillId="0" borderId="21" xfId="3" applyNumberFormat="1" applyFont="1" applyFill="1" applyBorder="1" applyAlignment="1" applyProtection="1">
      <alignment horizontal="center" vertical="center" wrapText="1"/>
    </xf>
    <xf numFmtId="165" fontId="6" fillId="0" borderId="26" xfId="3" applyNumberFormat="1" applyFont="1" applyFill="1" applyBorder="1" applyAlignment="1" applyProtection="1">
      <alignment horizontal="center" vertical="center" wrapText="1"/>
    </xf>
    <xf numFmtId="0" fontId="4" fillId="0" borderId="23" xfId="3" applyNumberFormat="1" applyFont="1" applyFill="1" applyBorder="1" applyAlignment="1" applyProtection="1">
      <alignment horizontal="center" vertical="center" wrapText="1"/>
      <protection locked="0"/>
    </xf>
    <xf numFmtId="165" fontId="8" fillId="4" borderId="27" xfId="3" applyNumberFormat="1" applyFont="1" applyFill="1" applyBorder="1" applyAlignment="1" applyProtection="1">
      <alignment horizontal="center" vertical="center" wrapText="1"/>
    </xf>
    <xf numFmtId="0" fontId="7" fillId="0" borderId="19" xfId="3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3" fillId="0" borderId="28" xfId="3" applyFill="1" applyBorder="1" applyProtection="1"/>
    <xf numFmtId="165" fontId="6" fillId="0" borderId="29" xfId="3" applyNumberFormat="1" applyFont="1" applyFill="1" applyBorder="1" applyAlignment="1" applyProtection="1">
      <alignment horizontal="center" vertical="center" wrapText="1"/>
    </xf>
    <xf numFmtId="165" fontId="6" fillId="2" borderId="20" xfId="3" applyNumberFormat="1" applyFont="1" applyFill="1" applyBorder="1" applyAlignment="1" applyProtection="1">
      <alignment horizontal="center" vertical="center" wrapText="1"/>
    </xf>
    <xf numFmtId="0" fontId="4" fillId="2" borderId="21" xfId="3" applyFont="1" applyFill="1" applyBorder="1" applyAlignment="1" applyProtection="1">
      <alignment horizontal="center" vertical="center"/>
      <protection locked="0"/>
    </xf>
    <xf numFmtId="165" fontId="8" fillId="2" borderId="22" xfId="3" applyNumberFormat="1" applyFont="1" applyFill="1" applyBorder="1" applyAlignment="1" applyProtection="1">
      <alignment horizontal="center" vertical="center"/>
    </xf>
    <xf numFmtId="165" fontId="6" fillId="3" borderId="23" xfId="3" applyNumberFormat="1" applyFont="1" applyFill="1" applyBorder="1" applyAlignment="1" applyProtection="1">
      <alignment horizontal="center" vertical="center"/>
    </xf>
    <xf numFmtId="0" fontId="4" fillId="3" borderId="21" xfId="3" applyFont="1" applyFill="1" applyBorder="1" applyAlignment="1" applyProtection="1">
      <alignment horizontal="center" vertical="center"/>
      <protection locked="0"/>
    </xf>
    <xf numFmtId="165" fontId="8" fillId="3" borderId="24" xfId="3" applyNumberFormat="1" applyFont="1" applyFill="1" applyBorder="1" applyAlignment="1" applyProtection="1">
      <alignment horizontal="center" vertical="center"/>
    </xf>
    <xf numFmtId="165" fontId="6" fillId="2" borderId="25" xfId="3" applyNumberFormat="1" applyFont="1" applyFill="1" applyBorder="1" applyAlignment="1" applyProtection="1">
      <alignment horizontal="center" vertical="center"/>
    </xf>
    <xf numFmtId="0" fontId="4" fillId="2" borderId="23" xfId="3" applyFont="1" applyFill="1" applyBorder="1" applyAlignment="1" applyProtection="1">
      <alignment horizontal="center" vertical="center"/>
      <protection locked="0"/>
    </xf>
    <xf numFmtId="165" fontId="8" fillId="2" borderId="21" xfId="3" applyNumberFormat="1" applyFont="1" applyFill="1" applyBorder="1" applyAlignment="1" applyProtection="1">
      <alignment horizontal="center" vertical="center" wrapText="1"/>
    </xf>
    <xf numFmtId="165" fontId="6" fillId="3" borderId="26" xfId="3" applyNumberFormat="1" applyFont="1" applyFill="1" applyBorder="1" applyAlignment="1" applyProtection="1">
      <alignment horizontal="center" vertical="center" wrapText="1"/>
    </xf>
    <xf numFmtId="0" fontId="4" fillId="3" borderId="23" xfId="3" applyNumberFormat="1" applyFont="1" applyFill="1" applyBorder="1" applyAlignment="1" applyProtection="1">
      <alignment horizontal="center" vertical="center" wrapText="1"/>
      <protection locked="0"/>
    </xf>
    <xf numFmtId="165" fontId="8" fillId="3" borderId="27" xfId="3" applyNumberFormat="1" applyFont="1" applyFill="1" applyBorder="1" applyAlignment="1" applyProtection="1">
      <alignment horizontal="center" vertical="center" wrapText="1"/>
    </xf>
    <xf numFmtId="0" fontId="7" fillId="3" borderId="30" xfId="3" applyFont="1" applyFill="1" applyBorder="1" applyAlignment="1" applyProtection="1">
      <alignment horizontal="center" vertical="center"/>
    </xf>
    <xf numFmtId="0" fontId="6" fillId="0" borderId="11" xfId="3" applyFont="1" applyFill="1" applyBorder="1" applyAlignment="1" applyProtection="1">
      <alignment horizontal="center" vertical="center"/>
    </xf>
    <xf numFmtId="165" fontId="6" fillId="0" borderId="31" xfId="3" applyNumberFormat="1" applyFont="1" applyFill="1" applyBorder="1" applyAlignment="1" applyProtection="1">
      <alignment horizontal="center" vertical="center"/>
    </xf>
    <xf numFmtId="0" fontId="4" fillId="0" borderId="32" xfId="3" applyNumberFormat="1" applyFont="1" applyBorder="1" applyAlignment="1" applyProtection="1">
      <alignment horizontal="center" vertical="center"/>
      <protection locked="0"/>
    </xf>
    <xf numFmtId="165" fontId="8" fillId="0" borderId="13" xfId="3" applyNumberFormat="1" applyFont="1" applyFill="1" applyBorder="1" applyAlignment="1" applyProtection="1">
      <alignment horizontal="center" vertical="center"/>
    </xf>
    <xf numFmtId="0" fontId="7" fillId="0" borderId="33" xfId="3" applyFont="1" applyBorder="1" applyAlignment="1" applyProtection="1">
      <alignment horizontal="center" vertical="center"/>
    </xf>
    <xf numFmtId="0" fontId="7" fillId="0" borderId="30" xfId="3" applyFont="1" applyFill="1" applyBorder="1" applyAlignment="1" applyProtection="1">
      <alignment horizontal="center" vertical="center"/>
    </xf>
    <xf numFmtId="165" fontId="6" fillId="3" borderId="31" xfId="3" applyNumberFormat="1" applyFont="1" applyFill="1" applyBorder="1" applyAlignment="1" applyProtection="1">
      <alignment horizontal="center" vertical="center"/>
    </xf>
    <xf numFmtId="0" fontId="4" fillId="3" borderId="32" xfId="3" applyNumberFormat="1" applyFont="1" applyFill="1" applyBorder="1" applyAlignment="1" applyProtection="1">
      <alignment horizontal="center" vertical="center"/>
      <protection locked="0"/>
    </xf>
    <xf numFmtId="165" fontId="8" fillId="3" borderId="13" xfId="3" applyNumberFormat="1" applyFont="1" applyFill="1" applyBorder="1" applyAlignment="1" applyProtection="1">
      <alignment horizontal="center" vertical="center"/>
    </xf>
    <xf numFmtId="0" fontId="7" fillId="3" borderId="33" xfId="3" applyFont="1" applyFill="1" applyBorder="1" applyAlignment="1" applyProtection="1">
      <alignment horizontal="center" vertical="center"/>
    </xf>
    <xf numFmtId="0" fontId="9" fillId="0" borderId="0" xfId="0" applyFont="1" applyProtection="1"/>
    <xf numFmtId="165" fontId="6" fillId="0" borderId="34" xfId="3" applyNumberFormat="1" applyFont="1" applyFill="1" applyBorder="1" applyAlignment="1" applyProtection="1">
      <alignment horizontal="center" vertical="center"/>
    </xf>
    <xf numFmtId="0" fontId="4" fillId="0" borderId="34" xfId="3" applyNumberFormat="1" applyFont="1" applyBorder="1" applyAlignment="1" applyProtection="1">
      <alignment horizontal="center" vertical="center"/>
      <protection locked="0"/>
    </xf>
    <xf numFmtId="165" fontId="8" fillId="0" borderId="21" xfId="3" applyNumberFormat="1" applyFont="1" applyFill="1" applyBorder="1" applyAlignment="1" applyProtection="1">
      <alignment horizontal="center" vertical="center"/>
    </xf>
    <xf numFmtId="0" fontId="7" fillId="0" borderId="35" xfId="3" applyFont="1" applyBorder="1" applyAlignment="1" applyProtection="1">
      <alignment horizontal="center" vertical="center"/>
    </xf>
    <xf numFmtId="165" fontId="6" fillId="0" borderId="36" xfId="3" applyNumberFormat="1" applyFont="1" applyFill="1" applyBorder="1" applyAlignment="1" applyProtection="1">
      <alignment horizontal="center" vertical="center" wrapText="1"/>
    </xf>
    <xf numFmtId="0" fontId="4" fillId="0" borderId="37" xfId="3" applyFont="1" applyFill="1" applyBorder="1" applyAlignment="1" applyProtection="1">
      <alignment horizontal="center" vertical="center"/>
      <protection locked="0"/>
    </xf>
    <xf numFmtId="165" fontId="8" fillId="0" borderId="38" xfId="3" applyNumberFormat="1" applyFont="1" applyFill="1" applyBorder="1" applyAlignment="1" applyProtection="1">
      <alignment horizontal="center" vertical="center"/>
    </xf>
    <xf numFmtId="165" fontId="6" fillId="0" borderId="39" xfId="3" applyNumberFormat="1" applyFont="1" applyFill="1" applyBorder="1" applyAlignment="1" applyProtection="1">
      <alignment horizontal="center" vertical="center"/>
    </xf>
    <xf numFmtId="165" fontId="6" fillId="0" borderId="26" xfId="3" applyNumberFormat="1" applyFont="1" applyFill="1" applyBorder="1" applyAlignment="1" applyProtection="1">
      <alignment horizontal="center" vertical="center"/>
    </xf>
    <xf numFmtId="0" fontId="4" fillId="0" borderId="39" xfId="3" applyFont="1" applyFill="1" applyBorder="1" applyAlignment="1" applyProtection="1">
      <alignment horizontal="center" vertical="center"/>
      <protection locked="0"/>
    </xf>
    <xf numFmtId="165" fontId="8" fillId="0" borderId="37" xfId="3" applyNumberFormat="1" applyFont="1" applyFill="1" applyBorder="1" applyAlignment="1" applyProtection="1">
      <alignment horizontal="center" vertical="center" wrapText="1"/>
    </xf>
    <xf numFmtId="165" fontId="6" fillId="4" borderId="40" xfId="3" applyNumberFormat="1" applyFont="1" applyFill="1" applyBorder="1" applyAlignment="1" applyProtection="1">
      <alignment horizontal="center" vertical="center" wrapText="1"/>
    </xf>
    <xf numFmtId="0" fontId="4" fillId="0" borderId="39" xfId="3" applyNumberFormat="1" applyFont="1" applyFill="1" applyBorder="1" applyAlignment="1" applyProtection="1">
      <alignment horizontal="center" vertical="center" wrapText="1"/>
      <protection locked="0"/>
    </xf>
    <xf numFmtId="165" fontId="8" fillId="0" borderId="41" xfId="3" applyNumberFormat="1" applyFont="1" applyFill="1" applyBorder="1" applyAlignment="1" applyProtection="1">
      <alignment horizontal="center" vertical="center" wrapText="1"/>
    </xf>
    <xf numFmtId="0" fontId="7" fillId="0" borderId="42" xfId="3" applyFont="1" applyFill="1" applyBorder="1" applyAlignment="1" applyProtection="1">
      <alignment horizontal="center" vertical="center"/>
    </xf>
    <xf numFmtId="165" fontId="6" fillId="3" borderId="34" xfId="3" applyNumberFormat="1" applyFont="1" applyFill="1" applyBorder="1" applyAlignment="1" applyProtection="1">
      <alignment horizontal="center" vertical="center"/>
    </xf>
    <xf numFmtId="0" fontId="4" fillId="3" borderId="34" xfId="3" applyNumberFormat="1" applyFont="1" applyFill="1" applyBorder="1" applyAlignment="1" applyProtection="1">
      <alignment horizontal="center" vertical="center"/>
      <protection locked="0"/>
    </xf>
    <xf numFmtId="165" fontId="8" fillId="3" borderId="21" xfId="3" applyNumberFormat="1" applyFont="1" applyFill="1" applyBorder="1" applyAlignment="1" applyProtection="1">
      <alignment horizontal="center" vertical="center"/>
    </xf>
    <xf numFmtId="0" fontId="7" fillId="3" borderId="35" xfId="3" applyFont="1" applyFill="1" applyBorder="1" applyAlignment="1" applyProtection="1">
      <alignment horizontal="center" vertical="center"/>
    </xf>
    <xf numFmtId="165" fontId="6" fillId="2" borderId="43" xfId="3" applyNumberFormat="1" applyFont="1" applyFill="1" applyBorder="1" applyAlignment="1" applyProtection="1">
      <alignment horizontal="center" vertical="center" wrapText="1"/>
    </xf>
    <xf numFmtId="0" fontId="4" fillId="2" borderId="44" xfId="3" applyFont="1" applyFill="1" applyBorder="1" applyAlignment="1" applyProtection="1">
      <alignment horizontal="center" vertical="center"/>
      <protection locked="0"/>
    </xf>
    <xf numFmtId="165" fontId="8" fillId="2" borderId="45" xfId="3" applyNumberFormat="1" applyFont="1" applyFill="1" applyBorder="1" applyAlignment="1" applyProtection="1">
      <alignment horizontal="center" vertical="center"/>
    </xf>
    <xf numFmtId="165" fontId="6" fillId="3" borderId="46" xfId="3" applyNumberFormat="1" applyFont="1" applyFill="1" applyBorder="1" applyAlignment="1" applyProtection="1">
      <alignment horizontal="center" vertical="center"/>
    </xf>
    <xf numFmtId="0" fontId="4" fillId="3" borderId="44" xfId="3" applyFont="1" applyFill="1" applyBorder="1" applyAlignment="1" applyProtection="1">
      <alignment horizontal="center" vertical="center"/>
      <protection locked="0"/>
    </xf>
    <xf numFmtId="165" fontId="8" fillId="3" borderId="47" xfId="3" applyNumberFormat="1" applyFont="1" applyFill="1" applyBorder="1" applyAlignment="1" applyProtection="1">
      <alignment horizontal="center" vertical="center"/>
    </xf>
    <xf numFmtId="165" fontId="6" fillId="2" borderId="48" xfId="3" applyNumberFormat="1" applyFont="1" applyFill="1" applyBorder="1" applyAlignment="1" applyProtection="1">
      <alignment horizontal="center" vertical="center"/>
    </xf>
    <xf numFmtId="0" fontId="4" fillId="2" borderId="46" xfId="3" applyFont="1" applyFill="1" applyBorder="1" applyAlignment="1" applyProtection="1">
      <alignment horizontal="center" vertical="center"/>
      <protection locked="0"/>
    </xf>
    <xf numFmtId="165" fontId="8" fillId="2" borderId="45" xfId="3" applyNumberFormat="1" applyFont="1" applyFill="1" applyBorder="1" applyAlignment="1" applyProtection="1">
      <alignment horizontal="center" vertical="center" wrapText="1"/>
    </xf>
    <xf numFmtId="165" fontId="6" fillId="3" borderId="48" xfId="3" applyNumberFormat="1" applyFont="1" applyFill="1" applyBorder="1" applyAlignment="1" applyProtection="1">
      <alignment horizontal="center" vertical="center" wrapText="1"/>
    </xf>
    <xf numFmtId="0" fontId="4" fillId="3" borderId="46" xfId="3" applyNumberFormat="1" applyFont="1" applyFill="1" applyBorder="1" applyAlignment="1" applyProtection="1">
      <alignment horizontal="center" vertical="center" wrapText="1"/>
      <protection locked="0"/>
    </xf>
    <xf numFmtId="165" fontId="8" fillId="3" borderId="49" xfId="3" applyNumberFormat="1" applyFont="1" applyFill="1" applyBorder="1" applyAlignment="1" applyProtection="1">
      <alignment horizontal="center" vertical="center" wrapText="1"/>
    </xf>
    <xf numFmtId="0" fontId="7" fillId="3" borderId="50" xfId="3" applyFont="1" applyFill="1" applyBorder="1" applyAlignment="1" applyProtection="1">
      <alignment horizontal="center" vertical="center"/>
    </xf>
    <xf numFmtId="165" fontId="8" fillId="0" borderId="51" xfId="3" applyNumberFormat="1" applyFont="1" applyFill="1" applyBorder="1" applyAlignment="1" applyProtection="1">
      <alignment horizontal="center" vertical="center"/>
    </xf>
    <xf numFmtId="165" fontId="6" fillId="4" borderId="25" xfId="3" applyNumberFormat="1" applyFont="1" applyFill="1" applyBorder="1" applyAlignment="1" applyProtection="1">
      <alignment horizontal="center" vertical="center" wrapText="1"/>
    </xf>
    <xf numFmtId="0" fontId="6" fillId="0" borderId="29" xfId="3" applyFont="1" applyFill="1" applyBorder="1" applyAlignment="1" applyProtection="1">
      <alignment horizontal="center" vertical="center"/>
    </xf>
    <xf numFmtId="165" fontId="8" fillId="3" borderId="51" xfId="3" applyNumberFormat="1" applyFont="1" applyFill="1" applyBorder="1" applyAlignment="1" applyProtection="1">
      <alignment horizontal="center" vertical="center"/>
    </xf>
    <xf numFmtId="165" fontId="6" fillId="3" borderId="25" xfId="3" applyNumberFormat="1" applyFont="1" applyFill="1" applyBorder="1" applyAlignment="1" applyProtection="1">
      <alignment horizontal="center" vertical="center" wrapText="1"/>
    </xf>
    <xf numFmtId="0" fontId="3" fillId="0" borderId="0" xfId="3" applyBorder="1" applyProtection="1"/>
    <xf numFmtId="0" fontId="3" fillId="0" borderId="28" xfId="3" applyBorder="1" applyProtection="1"/>
    <xf numFmtId="0" fontId="10" fillId="0" borderId="29" xfId="3" applyFont="1" applyBorder="1" applyAlignment="1" applyProtection="1">
      <alignment horizontal="center" vertical="center"/>
    </xf>
    <xf numFmtId="165" fontId="6" fillId="0" borderId="2" xfId="3" applyNumberFormat="1" applyFont="1" applyBorder="1" applyAlignment="1" applyProtection="1">
      <alignment horizontal="center" vertical="center"/>
    </xf>
    <xf numFmtId="0" fontId="4" fillId="0" borderId="52" xfId="3" applyNumberFormat="1" applyFont="1" applyBorder="1" applyAlignment="1" applyProtection="1">
      <alignment horizontal="center" vertical="center"/>
      <protection locked="0"/>
    </xf>
    <xf numFmtId="165" fontId="8" fillId="0" borderId="5" xfId="3" applyNumberFormat="1" applyFont="1" applyBorder="1" applyAlignment="1" applyProtection="1">
      <alignment horizontal="center" vertical="center"/>
    </xf>
    <xf numFmtId="0" fontId="7" fillId="0" borderId="53" xfId="3" applyFont="1" applyBorder="1" applyAlignment="1" applyProtection="1">
      <alignment horizontal="center" vertical="center"/>
    </xf>
    <xf numFmtId="165" fontId="6" fillId="3" borderId="1" xfId="3" applyNumberFormat="1" applyFont="1" applyFill="1" applyBorder="1" applyAlignment="1" applyProtection="1">
      <alignment horizontal="center" vertical="center"/>
    </xf>
    <xf numFmtId="0" fontId="4" fillId="3" borderId="1" xfId="3" applyNumberFormat="1" applyFont="1" applyFill="1" applyBorder="1" applyAlignment="1" applyProtection="1">
      <alignment horizontal="center" vertical="center"/>
      <protection locked="0"/>
    </xf>
    <xf numFmtId="165" fontId="8" fillId="3" borderId="54" xfId="3" applyNumberFormat="1" applyFont="1" applyFill="1" applyBorder="1" applyAlignment="1" applyProtection="1">
      <alignment horizontal="center" vertical="center"/>
    </xf>
    <xf numFmtId="165" fontId="6" fillId="2" borderId="20" xfId="3" applyNumberFormat="1" applyFont="1" applyFill="1" applyBorder="1" applyAlignment="1" applyProtection="1">
      <alignment horizontal="center" vertical="center"/>
    </xf>
    <xf numFmtId="0" fontId="4" fillId="2" borderId="21" xfId="3" applyNumberFormat="1" applyFont="1" applyFill="1" applyBorder="1" applyAlignment="1" applyProtection="1">
      <alignment horizontal="center" vertical="center"/>
      <protection locked="0"/>
    </xf>
    <xf numFmtId="165" fontId="8" fillId="2" borderId="55" xfId="3" applyNumberFormat="1" applyFont="1" applyFill="1" applyBorder="1" applyAlignment="1" applyProtection="1">
      <alignment horizontal="center" vertical="center" wrapText="1"/>
    </xf>
    <xf numFmtId="0" fontId="7" fillId="2" borderId="56" xfId="3" applyNumberFormat="1" applyFont="1" applyFill="1" applyBorder="1" applyAlignment="1" applyProtection="1">
      <alignment horizontal="center" vertical="center" wrapText="1"/>
    </xf>
    <xf numFmtId="0" fontId="4" fillId="2" borderId="21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57" xfId="3" applyFont="1" applyBorder="1" applyAlignment="1" applyProtection="1">
      <alignment horizontal="center" vertical="center" wrapText="1"/>
    </xf>
    <xf numFmtId="0" fontId="7" fillId="0" borderId="57" xfId="3" applyFont="1" applyBorder="1" applyAlignment="1" applyProtection="1">
      <alignment horizontal="center" vertical="center" wrapText="1"/>
    </xf>
    <xf numFmtId="0" fontId="7" fillId="0" borderId="35" xfId="3" applyFont="1" applyBorder="1" applyAlignment="1" applyProtection="1">
      <alignment horizontal="center" vertical="center" wrapText="1"/>
    </xf>
    <xf numFmtId="0" fontId="7" fillId="0" borderId="20" xfId="3" applyFont="1" applyBorder="1" applyAlignment="1" applyProtection="1">
      <alignment horizontal="center" vertical="center" wrapText="1"/>
    </xf>
    <xf numFmtId="0" fontId="7" fillId="0" borderId="34" xfId="3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51" xfId="3" applyFont="1" applyBorder="1" applyAlignment="1" applyProtection="1">
      <alignment horizontal="center" vertical="center" wrapText="1"/>
    </xf>
    <xf numFmtId="0" fontId="7" fillId="0" borderId="58" xfId="3" applyFont="1" applyBorder="1" applyAlignment="1" applyProtection="1">
      <alignment horizontal="center" vertical="center" wrapText="1"/>
    </xf>
    <xf numFmtId="0" fontId="7" fillId="0" borderId="23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 wrapText="1"/>
    </xf>
    <xf numFmtId="0" fontId="7" fillId="0" borderId="27" xfId="3" applyFont="1" applyBorder="1" applyAlignment="1" applyProtection="1">
      <alignment horizontal="center" vertical="center" wrapText="1"/>
    </xf>
    <xf numFmtId="0" fontId="7" fillId="0" borderId="30" xfId="3" applyFont="1" applyBorder="1" applyAlignment="1" applyProtection="1">
      <alignment horizontal="center" vertical="center" wrapText="1"/>
    </xf>
    <xf numFmtId="0" fontId="12" fillId="0" borderId="57" xfId="3" applyFont="1" applyBorder="1" applyAlignment="1" applyProtection="1">
      <alignment vertical="center" wrapText="1"/>
    </xf>
    <xf numFmtId="0" fontId="12" fillId="0" borderId="21" xfId="3" applyFont="1" applyBorder="1" applyAlignment="1" applyProtection="1">
      <alignment vertical="center" wrapText="1"/>
    </xf>
    <xf numFmtId="0" fontId="12" fillId="0" borderId="20" xfId="3" applyFont="1" applyFill="1" applyBorder="1" applyAlignment="1" applyProtection="1">
      <alignment horizontal="center" vertical="center" wrapText="1"/>
    </xf>
    <xf numFmtId="0" fontId="12" fillId="0" borderId="21" xfId="3" applyFont="1" applyFill="1" applyBorder="1" applyAlignment="1" applyProtection="1">
      <alignment horizontal="center" vertical="center" wrapText="1"/>
    </xf>
    <xf numFmtId="0" fontId="12" fillId="0" borderId="25" xfId="3" applyFont="1" applyFill="1" applyBorder="1" applyAlignment="1" applyProtection="1">
      <alignment horizontal="center" vertical="center" wrapText="1"/>
    </xf>
    <xf numFmtId="0" fontId="12" fillId="0" borderId="30" xfId="3" applyFont="1" applyFill="1" applyBorder="1" applyAlignment="1" applyProtection="1">
      <alignment horizontal="center" vertical="center" wrapText="1"/>
    </xf>
    <xf numFmtId="0" fontId="10" fillId="0" borderId="0" xfId="3" applyFont="1" applyFill="1" applyBorder="1" applyAlignment="1" applyProtection="1">
      <alignment vertical="center" wrapText="1"/>
    </xf>
    <xf numFmtId="0" fontId="10" fillId="0" borderId="59" xfId="3" applyFont="1" applyFill="1" applyBorder="1" applyAlignment="1" applyProtection="1">
      <alignment horizontal="center" vertical="center" wrapText="1"/>
    </xf>
    <xf numFmtId="0" fontId="4" fillId="0" borderId="21" xfId="3" applyFont="1" applyFill="1" applyBorder="1" applyAlignment="1" applyProtection="1">
      <alignment horizontal="center" vertical="center" wrapText="1"/>
    </xf>
    <xf numFmtId="0" fontId="4" fillId="0" borderId="21" xfId="3" applyFont="1" applyFill="1" applyBorder="1" applyAlignment="1" applyProtection="1">
      <alignment vertical="center" wrapText="1"/>
    </xf>
    <xf numFmtId="0" fontId="4" fillId="0" borderId="25" xfId="3" applyFont="1" applyFill="1" applyBorder="1" applyAlignment="1" applyProtection="1">
      <alignment horizontal="center" vertical="center" wrapText="1"/>
    </xf>
    <xf numFmtId="165" fontId="3" fillId="0" borderId="0" xfId="3" applyNumberFormat="1" applyFont="1" applyProtection="1"/>
    <xf numFmtId="165" fontId="6" fillId="0" borderId="1" xfId="3" applyNumberFormat="1" applyFont="1" applyFill="1" applyBorder="1" applyAlignment="1" applyProtection="1">
      <alignment horizontal="center" vertical="center" wrapText="1"/>
    </xf>
    <xf numFmtId="0" fontId="4" fillId="0" borderId="2" xfId="3" applyFont="1" applyBorder="1" applyAlignment="1" applyProtection="1">
      <alignment horizontal="center" vertical="center"/>
      <protection locked="0"/>
    </xf>
    <xf numFmtId="165" fontId="8" fillId="0" borderId="3" xfId="3" applyNumberFormat="1" applyFont="1" applyBorder="1" applyAlignment="1" applyProtection="1">
      <alignment horizontal="center" vertical="center"/>
    </xf>
    <xf numFmtId="165" fontId="6" fillId="0" borderId="4" xfId="3" applyNumberFormat="1" applyFont="1" applyBorder="1" applyAlignment="1" applyProtection="1">
      <alignment horizontal="center" vertical="center"/>
    </xf>
    <xf numFmtId="0" fontId="4" fillId="0" borderId="61" xfId="3" applyFont="1" applyBorder="1" applyAlignment="1" applyProtection="1">
      <alignment horizontal="center" vertical="center"/>
      <protection locked="0"/>
    </xf>
    <xf numFmtId="0" fontId="7" fillId="0" borderId="54" xfId="3" applyFont="1" applyBorder="1" applyAlignment="1" applyProtection="1">
      <alignment horizontal="center" vertical="center"/>
    </xf>
    <xf numFmtId="0" fontId="13" fillId="0" borderId="62" xfId="3" applyFont="1" applyBorder="1" applyProtection="1"/>
    <xf numFmtId="0" fontId="9" fillId="0" borderId="63" xfId="3" applyFont="1" applyBorder="1" applyProtection="1"/>
    <xf numFmtId="0" fontId="3" fillId="0" borderId="64" xfId="3" applyBorder="1" applyProtection="1"/>
    <xf numFmtId="0" fontId="3" fillId="0" borderId="65" xfId="3" applyBorder="1" applyProtection="1"/>
    <xf numFmtId="0" fontId="3" fillId="0" borderId="66" xfId="3" applyBorder="1" applyProtection="1"/>
    <xf numFmtId="0" fontId="3" fillId="0" borderId="67" xfId="3" applyBorder="1" applyProtection="1"/>
    <xf numFmtId="0" fontId="4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6" fillId="0" borderId="68" xfId="3" applyNumberFormat="1" applyFont="1" applyFill="1" applyBorder="1" applyAlignment="1" applyProtection="1">
      <alignment horizontal="center" vertical="center" wrapText="1"/>
    </xf>
    <xf numFmtId="165" fontId="6" fillId="0" borderId="4" xfId="3" applyNumberFormat="1" applyFont="1" applyFill="1" applyBorder="1" applyAlignment="1" applyProtection="1">
      <alignment horizontal="center" vertical="center" wrapText="1"/>
    </xf>
    <xf numFmtId="0" fontId="4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3" applyNumberFormat="1" applyFont="1" applyFill="1" applyBorder="1" applyAlignment="1" applyProtection="1">
      <alignment horizontal="center" vertical="center"/>
      <protection locked="0"/>
    </xf>
    <xf numFmtId="0" fontId="9" fillId="0" borderId="69" xfId="3" applyFont="1" applyBorder="1" applyProtection="1"/>
    <xf numFmtId="0" fontId="8" fillId="0" borderId="70" xfId="3" applyFont="1" applyBorder="1" applyProtection="1"/>
    <xf numFmtId="0" fontId="7" fillId="0" borderId="54" xfId="3" applyNumberFormat="1" applyFont="1" applyFill="1" applyBorder="1" applyAlignment="1" applyProtection="1">
      <alignment horizontal="center" vertical="center" wrapText="1"/>
    </xf>
    <xf numFmtId="0" fontId="14" fillId="0" borderId="0" xfId="3" applyNumberFormat="1" applyFont="1" applyFill="1" applyBorder="1" applyAlignment="1" applyProtection="1">
      <alignment horizontal="center" vertical="center" wrapText="1"/>
    </xf>
    <xf numFmtId="165" fontId="6" fillId="5" borderId="57" xfId="3" applyNumberFormat="1" applyFont="1" applyFill="1" applyBorder="1" applyAlignment="1" applyProtection="1">
      <alignment horizontal="center" vertical="center" wrapText="1"/>
    </xf>
    <xf numFmtId="0" fontId="4" fillId="5" borderId="12" xfId="3" applyNumberFormat="1" applyFont="1" applyFill="1" applyBorder="1" applyAlignment="1" applyProtection="1">
      <alignment horizontal="center" vertical="center" wrapText="1"/>
      <protection locked="0"/>
    </xf>
    <xf numFmtId="165" fontId="8" fillId="5" borderId="14" xfId="3" applyNumberFormat="1" applyFont="1" applyFill="1" applyBorder="1" applyAlignment="1" applyProtection="1">
      <alignment horizontal="center" vertical="center" wrapText="1"/>
    </xf>
    <xf numFmtId="165" fontId="6" fillId="2" borderId="23" xfId="3" applyNumberFormat="1" applyFont="1" applyFill="1" applyBorder="1" applyAlignment="1" applyProtection="1">
      <alignment horizontal="center" vertical="center" wrapText="1"/>
    </xf>
    <xf numFmtId="0" fontId="4" fillId="2" borderId="31" xfId="3" applyNumberFormat="1" applyFont="1" applyFill="1" applyBorder="1" applyAlignment="1" applyProtection="1">
      <alignment horizontal="center" vertical="center" wrapText="1"/>
      <protection locked="0"/>
    </xf>
    <xf numFmtId="165" fontId="8" fillId="2" borderId="32" xfId="3" applyNumberFormat="1" applyFont="1" applyFill="1" applyBorder="1" applyAlignment="1" applyProtection="1">
      <alignment horizontal="center" vertical="center" wrapText="1"/>
    </xf>
    <xf numFmtId="0" fontId="7" fillId="2" borderId="33" xfId="3" applyFont="1" applyFill="1" applyBorder="1" applyAlignment="1" applyProtection="1">
      <alignment horizontal="center" vertical="center"/>
    </xf>
    <xf numFmtId="165" fontId="6" fillId="3" borderId="20" xfId="3" applyNumberFormat="1" applyFont="1" applyFill="1" applyBorder="1" applyAlignment="1" applyProtection="1">
      <alignment horizontal="center" vertical="center" wrapText="1"/>
    </xf>
    <xf numFmtId="0" fontId="4" fillId="3" borderId="34" xfId="3" applyNumberFormat="1" applyFont="1" applyFill="1" applyBorder="1" applyAlignment="1" applyProtection="1">
      <alignment horizontal="center" vertical="center" wrapText="1"/>
      <protection locked="0"/>
    </xf>
    <xf numFmtId="165" fontId="8" fillId="3" borderId="58" xfId="3" applyNumberFormat="1" applyFont="1" applyFill="1" applyBorder="1" applyAlignment="1" applyProtection="1">
      <alignment horizontal="center" vertical="center" wrapText="1"/>
    </xf>
    <xf numFmtId="0" fontId="4" fillId="2" borderId="34" xfId="3" applyNumberFormat="1" applyFont="1" applyFill="1" applyBorder="1" applyAlignment="1" applyProtection="1">
      <alignment horizontal="center" vertical="center" wrapText="1"/>
      <protection locked="0"/>
    </xf>
    <xf numFmtId="165" fontId="8" fillId="2" borderId="51" xfId="3" applyNumberFormat="1" applyFont="1" applyFill="1" applyBorder="1" applyAlignment="1" applyProtection="1">
      <alignment horizontal="center" vertical="center" wrapText="1"/>
    </xf>
    <xf numFmtId="0" fontId="7" fillId="2" borderId="16" xfId="3" applyFont="1" applyFill="1" applyBorder="1" applyAlignment="1" applyProtection="1">
      <alignment horizontal="center" vertical="center" wrapText="1"/>
    </xf>
    <xf numFmtId="165" fontId="6" fillId="3" borderId="57" xfId="3" applyNumberFormat="1" applyFont="1" applyFill="1" applyBorder="1" applyAlignment="1" applyProtection="1">
      <alignment horizontal="center" vertical="center" wrapText="1"/>
    </xf>
    <xf numFmtId="0" fontId="4" fillId="3" borderId="20" xfId="3" applyNumberFormat="1" applyFont="1" applyFill="1" applyBorder="1" applyAlignment="1" applyProtection="1">
      <alignment horizontal="center" vertical="center" wrapText="1"/>
      <protection locked="0"/>
    </xf>
    <xf numFmtId="165" fontId="8" fillId="3" borderId="22" xfId="3" applyNumberFormat="1" applyFont="1" applyFill="1" applyBorder="1" applyAlignment="1" applyProtection="1">
      <alignment horizontal="center" vertical="center" wrapText="1"/>
    </xf>
    <xf numFmtId="165" fontId="6" fillId="0" borderId="71" xfId="3" applyNumberFormat="1" applyFont="1" applyFill="1" applyBorder="1" applyAlignment="1" applyProtection="1">
      <alignment horizontal="center" vertical="center" wrapText="1"/>
    </xf>
    <xf numFmtId="165" fontId="8" fillId="2" borderId="58" xfId="3" applyNumberFormat="1" applyFont="1" applyFill="1" applyBorder="1" applyAlignment="1" applyProtection="1">
      <alignment horizontal="center" vertical="center" wrapText="1"/>
    </xf>
    <xf numFmtId="165" fontId="6" fillId="3" borderId="39" xfId="3" applyNumberFormat="1" applyFont="1" applyFill="1" applyBorder="1" applyAlignment="1" applyProtection="1">
      <alignment horizontal="center" vertical="center" wrapText="1"/>
    </xf>
    <xf numFmtId="0" fontId="4" fillId="3" borderId="31" xfId="3" applyNumberFormat="1" applyFont="1" applyFill="1" applyBorder="1" applyAlignment="1" applyProtection="1">
      <alignment horizontal="center" vertical="center" wrapText="1"/>
      <protection locked="0"/>
    </xf>
    <xf numFmtId="165" fontId="6" fillId="2" borderId="23" xfId="3" applyNumberFormat="1" applyFont="1" applyFill="1" applyBorder="1" applyAlignment="1" applyProtection="1">
      <alignment horizontal="center" vertical="center"/>
    </xf>
    <xf numFmtId="165" fontId="6" fillId="3" borderId="39" xfId="3" applyNumberFormat="1" applyFont="1" applyFill="1" applyBorder="1" applyAlignment="1" applyProtection="1">
      <alignment horizontal="center" vertical="center"/>
    </xf>
    <xf numFmtId="0" fontId="7" fillId="3" borderId="33" xfId="3" applyNumberFormat="1" applyFont="1" applyFill="1" applyBorder="1" applyAlignment="1" applyProtection="1">
      <alignment horizontal="center" vertical="center" wrapText="1"/>
    </xf>
    <xf numFmtId="0" fontId="14" fillId="0" borderId="0" xfId="3" applyFont="1" applyFill="1" applyBorder="1" applyAlignment="1" applyProtection="1">
      <alignment horizontal="center" vertical="center"/>
    </xf>
    <xf numFmtId="165" fontId="6" fillId="0" borderId="57" xfId="3" applyNumberFormat="1" applyFont="1" applyFill="1" applyBorder="1" applyAlignment="1" applyProtection="1">
      <alignment horizontal="center" vertical="center" wrapText="1"/>
    </xf>
    <xf numFmtId="0" fontId="4" fillId="0" borderId="12" xfId="3" applyNumberFormat="1" applyFont="1" applyFill="1" applyBorder="1" applyAlignment="1" applyProtection="1">
      <alignment horizontal="center" vertical="center" wrapText="1"/>
      <protection locked="0"/>
    </xf>
    <xf numFmtId="165" fontId="8" fillId="0" borderId="14" xfId="3" applyNumberFormat="1" applyFont="1" applyFill="1" applyBorder="1" applyAlignment="1" applyProtection="1">
      <alignment horizontal="center" vertical="center" wrapText="1"/>
    </xf>
    <xf numFmtId="165" fontId="6" fillId="0" borderId="23" xfId="3" applyNumberFormat="1" applyFont="1" applyFill="1" applyBorder="1" applyAlignment="1" applyProtection="1">
      <alignment horizontal="center" vertical="center" wrapText="1"/>
    </xf>
    <xf numFmtId="0" fontId="4" fillId="0" borderId="13" xfId="3" applyNumberFormat="1" applyFont="1" applyFill="1" applyBorder="1" applyAlignment="1" applyProtection="1">
      <alignment horizontal="center" vertical="center" wrapText="1"/>
      <protection locked="0"/>
    </xf>
    <xf numFmtId="165" fontId="8" fillId="0" borderId="55" xfId="3" applyNumberFormat="1" applyFont="1" applyFill="1" applyBorder="1" applyAlignment="1" applyProtection="1">
      <alignment horizontal="center" vertical="center" wrapText="1"/>
    </xf>
    <xf numFmtId="0" fontId="7" fillId="0" borderId="33" xfId="3" applyFont="1" applyFill="1" applyBorder="1" applyAlignment="1" applyProtection="1">
      <alignment horizontal="center" vertical="center"/>
    </xf>
    <xf numFmtId="0" fontId="4" fillId="0" borderId="34" xfId="3" applyNumberFormat="1" applyFont="1" applyFill="1" applyBorder="1" applyAlignment="1" applyProtection="1">
      <alignment horizontal="center" vertical="center" wrapText="1"/>
      <protection locked="0"/>
    </xf>
    <xf numFmtId="165" fontId="8" fillId="0" borderId="58" xfId="3" applyNumberFormat="1" applyFont="1" applyFill="1" applyBorder="1" applyAlignment="1" applyProtection="1">
      <alignment horizontal="center" vertical="center" wrapText="1"/>
    </xf>
    <xf numFmtId="165" fontId="6" fillId="0" borderId="39" xfId="3" applyNumberFormat="1" applyFont="1" applyFill="1" applyBorder="1" applyAlignment="1" applyProtection="1">
      <alignment horizontal="center" vertical="center" wrapText="1"/>
    </xf>
    <xf numFmtId="165" fontId="8" fillId="0" borderId="51" xfId="3" applyNumberFormat="1" applyFont="1" applyFill="1" applyBorder="1" applyAlignment="1" applyProtection="1">
      <alignment horizontal="center" vertical="center" wrapText="1"/>
    </xf>
    <xf numFmtId="0" fontId="7" fillId="0" borderId="51" xfId="3" applyFont="1" applyFill="1" applyBorder="1" applyAlignment="1" applyProtection="1">
      <alignment horizontal="center" vertical="center" wrapText="1"/>
    </xf>
    <xf numFmtId="165" fontId="8" fillId="0" borderId="22" xfId="3" applyNumberFormat="1" applyFont="1" applyFill="1" applyBorder="1" applyAlignment="1" applyProtection="1">
      <alignment horizontal="center" vertical="center" wrapText="1"/>
    </xf>
    <xf numFmtId="0" fontId="4" fillId="0" borderId="3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31" xfId="3" applyNumberFormat="1" applyFont="1" applyFill="1" applyBorder="1" applyAlignment="1" applyProtection="1">
      <alignment horizontal="center" vertical="center"/>
      <protection locked="0"/>
    </xf>
    <xf numFmtId="0" fontId="4" fillId="0" borderId="0" xfId="3" applyNumberFormat="1" applyFont="1" applyFill="1" applyBorder="1" applyAlignment="1" applyProtection="1">
      <alignment horizontal="center" vertical="center"/>
      <protection locked="0"/>
    </xf>
    <xf numFmtId="165" fontId="8" fillId="4" borderId="24" xfId="3" applyNumberFormat="1" applyFont="1" applyFill="1" applyBorder="1" applyAlignment="1" applyProtection="1">
      <alignment horizontal="center" vertical="center"/>
    </xf>
    <xf numFmtId="0" fontId="7" fillId="0" borderId="33" xfId="3" applyFont="1" applyFill="1" applyBorder="1" applyAlignment="1" applyProtection="1">
      <alignment horizontal="center" vertical="center" wrapText="1"/>
    </xf>
    <xf numFmtId="0" fontId="4" fillId="5" borderId="20" xfId="3" applyNumberFormat="1" applyFont="1" applyFill="1" applyBorder="1" applyAlignment="1" applyProtection="1">
      <alignment horizontal="center" vertical="center" wrapText="1"/>
      <protection locked="0"/>
    </xf>
    <xf numFmtId="165" fontId="8" fillId="5" borderId="22" xfId="3" applyNumberFormat="1" applyFont="1" applyFill="1" applyBorder="1" applyAlignment="1" applyProtection="1">
      <alignment horizontal="center" vertical="center" wrapText="1"/>
    </xf>
    <xf numFmtId="0" fontId="7" fillId="2" borderId="35" xfId="3" applyFont="1" applyFill="1" applyBorder="1" applyAlignment="1" applyProtection="1">
      <alignment horizontal="center" vertical="center"/>
    </xf>
    <xf numFmtId="165" fontId="6" fillId="3" borderId="36" xfId="3" applyNumberFormat="1" applyFont="1" applyFill="1" applyBorder="1" applyAlignment="1" applyProtection="1">
      <alignment horizontal="center" vertical="center" wrapText="1"/>
    </xf>
    <xf numFmtId="165" fontId="6" fillId="2" borderId="39" xfId="3" applyNumberFormat="1" applyFont="1" applyFill="1" applyBorder="1" applyAlignment="1" applyProtection="1">
      <alignment horizontal="center" vertical="center" wrapText="1"/>
    </xf>
    <xf numFmtId="0" fontId="7" fillId="2" borderId="51" xfId="3" applyFont="1" applyFill="1" applyBorder="1" applyAlignment="1" applyProtection="1">
      <alignment horizontal="center" vertical="center" wrapText="1"/>
    </xf>
    <xf numFmtId="0" fontId="7" fillId="3" borderId="35" xfId="3" applyNumberFormat="1" applyFont="1" applyFill="1" applyBorder="1" applyAlignment="1" applyProtection="1">
      <alignment horizontal="center" vertical="center" wrapText="1"/>
    </xf>
    <xf numFmtId="0" fontId="4" fillId="0" borderId="20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3" applyFont="1" applyFill="1" applyBorder="1" applyAlignment="1" applyProtection="1">
      <alignment horizontal="center" vertical="center"/>
    </xf>
    <xf numFmtId="0" fontId="4" fillId="0" borderId="34" xfId="3" applyNumberFormat="1" applyFont="1" applyFill="1" applyBorder="1" applyAlignment="1" applyProtection="1">
      <alignment horizontal="center" vertical="center"/>
      <protection locked="0"/>
    </xf>
    <xf numFmtId="0" fontId="4" fillId="0" borderId="37" xfId="3" applyNumberFormat="1" applyFont="1" applyFill="1" applyBorder="1" applyAlignment="1" applyProtection="1">
      <alignment horizontal="center" vertical="center"/>
      <protection locked="0"/>
    </xf>
    <xf numFmtId="0" fontId="7" fillId="0" borderId="35" xfId="3" applyNumberFormat="1" applyFont="1" applyFill="1" applyBorder="1" applyAlignment="1" applyProtection="1">
      <alignment horizontal="center" vertical="center" wrapText="1"/>
    </xf>
    <xf numFmtId="0" fontId="4" fillId="2" borderId="34" xfId="3" applyNumberFormat="1" applyFont="1" applyFill="1" applyBorder="1" applyAlignment="1" applyProtection="1">
      <alignment horizontal="center" vertical="center"/>
      <protection locked="0"/>
    </xf>
    <xf numFmtId="0" fontId="4" fillId="3" borderId="37" xfId="3" applyNumberFormat="1" applyFont="1" applyFill="1" applyBorder="1" applyAlignment="1" applyProtection="1">
      <alignment horizontal="center" vertical="center"/>
      <protection locked="0"/>
    </xf>
    <xf numFmtId="165" fontId="6" fillId="0" borderId="72" xfId="3" applyNumberFormat="1" applyFont="1" applyFill="1" applyBorder="1" applyAlignment="1" applyProtection="1">
      <alignment horizontal="center" vertical="center" wrapText="1"/>
    </xf>
    <xf numFmtId="0" fontId="4" fillId="0" borderId="36" xfId="3" applyNumberFormat="1" applyFont="1" applyFill="1" applyBorder="1" applyAlignment="1" applyProtection="1">
      <alignment horizontal="center" vertical="center" wrapText="1"/>
      <protection locked="0"/>
    </xf>
    <xf numFmtId="165" fontId="8" fillId="0" borderId="38" xfId="3" applyNumberFormat="1" applyFont="1" applyFill="1" applyBorder="1" applyAlignment="1" applyProtection="1">
      <alignment horizontal="center" vertical="center" wrapText="1"/>
    </xf>
    <xf numFmtId="0" fontId="4" fillId="0" borderId="37" xfId="3" applyNumberFormat="1" applyFont="1" applyFill="1" applyBorder="1" applyAlignment="1" applyProtection="1">
      <alignment horizontal="center" vertical="center" wrapText="1"/>
      <protection locked="0"/>
    </xf>
    <xf numFmtId="165" fontId="8" fillId="0" borderId="73" xfId="3" applyNumberFormat="1" applyFont="1" applyFill="1" applyBorder="1" applyAlignment="1" applyProtection="1">
      <alignment horizontal="center" vertical="center" wrapText="1"/>
    </xf>
    <xf numFmtId="0" fontId="7" fillId="0" borderId="74" xfId="3" applyFont="1" applyFill="1" applyBorder="1" applyAlignment="1" applyProtection="1">
      <alignment horizontal="center" vertical="center"/>
    </xf>
    <xf numFmtId="0" fontId="4" fillId="0" borderId="75" xfId="3" applyNumberFormat="1" applyFont="1" applyFill="1" applyBorder="1" applyAlignment="1" applyProtection="1">
      <alignment horizontal="center" vertical="center" wrapText="1"/>
      <protection locked="0"/>
    </xf>
    <xf numFmtId="165" fontId="8" fillId="0" borderId="76" xfId="3" applyNumberFormat="1" applyFont="1" applyFill="1" applyBorder="1" applyAlignment="1" applyProtection="1">
      <alignment horizontal="center" vertical="center" wrapText="1"/>
    </xf>
    <xf numFmtId="165" fontId="8" fillId="0" borderId="24" xfId="3" applyNumberFormat="1" applyFont="1" applyFill="1" applyBorder="1" applyAlignment="1" applyProtection="1">
      <alignment horizontal="center" vertical="center" wrapText="1"/>
    </xf>
    <xf numFmtId="0" fontId="7" fillId="0" borderId="24" xfId="3" applyFont="1" applyFill="1" applyBorder="1" applyAlignment="1" applyProtection="1">
      <alignment horizontal="center" vertical="center" wrapText="1"/>
    </xf>
    <xf numFmtId="0" fontId="4" fillId="0" borderId="36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77" xfId="3" applyNumberFormat="1" applyFont="1" applyFill="1" applyBorder="1" applyAlignment="1" applyProtection="1">
      <alignment horizontal="center" vertical="center"/>
    </xf>
    <xf numFmtId="0" fontId="4" fillId="0" borderId="75" xfId="3" applyNumberFormat="1" applyFont="1" applyFill="1" applyBorder="1" applyAlignment="1" applyProtection="1">
      <alignment horizontal="center" vertical="center"/>
      <protection locked="0"/>
    </xf>
    <xf numFmtId="0" fontId="7" fillId="0" borderId="74" xfId="3" applyNumberFormat="1" applyFont="1" applyFill="1" applyBorder="1" applyAlignment="1" applyProtection="1">
      <alignment horizontal="center" vertical="center" wrapText="1"/>
    </xf>
    <xf numFmtId="165" fontId="6" fillId="5" borderId="78" xfId="3" applyNumberFormat="1" applyFont="1" applyFill="1" applyBorder="1" applyAlignment="1" applyProtection="1">
      <alignment horizontal="center" vertical="center" wrapText="1"/>
    </xf>
    <xf numFmtId="0" fontId="4" fillId="5" borderId="43" xfId="3" applyNumberFormat="1" applyFont="1" applyFill="1" applyBorder="1" applyAlignment="1" applyProtection="1">
      <alignment horizontal="center" vertical="center" wrapText="1"/>
      <protection locked="0"/>
    </xf>
    <xf numFmtId="165" fontId="8" fillId="5" borderId="45" xfId="3" applyNumberFormat="1" applyFont="1" applyFill="1" applyBorder="1" applyAlignment="1" applyProtection="1">
      <alignment horizontal="center" vertical="center" wrapText="1"/>
    </xf>
    <xf numFmtId="165" fontId="6" fillId="2" borderId="46" xfId="3" applyNumberFormat="1" applyFont="1" applyFill="1" applyBorder="1" applyAlignment="1" applyProtection="1">
      <alignment horizontal="center" vertical="center" wrapText="1"/>
    </xf>
    <xf numFmtId="0" fontId="4" fillId="2" borderId="44" xfId="3" applyNumberFormat="1" applyFont="1" applyFill="1" applyBorder="1" applyAlignment="1" applyProtection="1">
      <alignment horizontal="center" vertical="center" wrapText="1"/>
      <protection locked="0"/>
    </xf>
    <xf numFmtId="165" fontId="8" fillId="2" borderId="79" xfId="3" applyNumberFormat="1" applyFont="1" applyFill="1" applyBorder="1" applyAlignment="1" applyProtection="1">
      <alignment horizontal="center" vertical="center" wrapText="1"/>
    </xf>
    <xf numFmtId="0" fontId="7" fillId="2" borderId="80" xfId="3" applyFont="1" applyFill="1" applyBorder="1" applyAlignment="1" applyProtection="1">
      <alignment horizontal="center" vertical="center"/>
    </xf>
    <xf numFmtId="165" fontId="6" fillId="3" borderId="43" xfId="3" applyNumberFormat="1" applyFont="1" applyFill="1" applyBorder="1" applyAlignment="1" applyProtection="1">
      <alignment horizontal="center" vertical="center" wrapText="1"/>
    </xf>
    <xf numFmtId="0" fontId="4" fillId="3" borderId="81" xfId="3" applyNumberFormat="1" applyFont="1" applyFill="1" applyBorder="1" applyAlignment="1" applyProtection="1">
      <alignment horizontal="center" vertical="center" wrapText="1"/>
      <protection locked="0"/>
    </xf>
    <xf numFmtId="165" fontId="8" fillId="3" borderId="82" xfId="3" applyNumberFormat="1" applyFont="1" applyFill="1" applyBorder="1" applyAlignment="1" applyProtection="1">
      <alignment horizontal="center" vertical="center" wrapText="1"/>
    </xf>
    <xf numFmtId="165" fontId="8" fillId="2" borderId="47" xfId="3" applyNumberFormat="1" applyFont="1" applyFill="1" applyBorder="1" applyAlignment="1" applyProtection="1">
      <alignment horizontal="center" vertical="center" wrapText="1"/>
    </xf>
    <xf numFmtId="0" fontId="7" fillId="2" borderId="47" xfId="3" applyFont="1" applyFill="1" applyBorder="1" applyAlignment="1" applyProtection="1">
      <alignment horizontal="center" vertical="center" wrapText="1"/>
    </xf>
    <xf numFmtId="165" fontId="6" fillId="3" borderId="78" xfId="3" applyNumberFormat="1" applyFont="1" applyFill="1" applyBorder="1" applyAlignment="1" applyProtection="1">
      <alignment horizontal="center" vertical="center" wrapText="1"/>
    </xf>
    <xf numFmtId="0" fontId="4" fillId="3" borderId="43" xfId="3" applyNumberFormat="1" applyFont="1" applyFill="1" applyBorder="1" applyAlignment="1" applyProtection="1">
      <alignment horizontal="center" vertical="center" wrapText="1"/>
      <protection locked="0"/>
    </xf>
    <xf numFmtId="165" fontId="8" fillId="3" borderId="45" xfId="3" applyNumberFormat="1" applyFont="1" applyFill="1" applyBorder="1" applyAlignment="1" applyProtection="1">
      <alignment horizontal="center" vertical="center" wrapText="1"/>
    </xf>
    <xf numFmtId="0" fontId="4" fillId="2" borderId="81" xfId="3" applyNumberFormat="1" applyFont="1" applyFill="1" applyBorder="1" applyAlignment="1" applyProtection="1">
      <alignment horizontal="center" vertical="center" wrapText="1"/>
      <protection locked="0"/>
    </xf>
    <xf numFmtId="165" fontId="6" fillId="3" borderId="46" xfId="3" applyNumberFormat="1" applyFont="1" applyFill="1" applyBorder="1" applyAlignment="1" applyProtection="1">
      <alignment horizontal="center" vertical="center" wrapText="1"/>
    </xf>
    <xf numFmtId="165" fontId="6" fillId="2" borderId="15" xfId="3" applyNumberFormat="1" applyFont="1" applyFill="1" applyBorder="1" applyAlignment="1" applyProtection="1">
      <alignment horizontal="center" vertical="center"/>
    </xf>
    <xf numFmtId="0" fontId="4" fillId="2" borderId="81" xfId="3" applyNumberFormat="1" applyFont="1" applyFill="1" applyBorder="1" applyAlignment="1" applyProtection="1">
      <alignment horizontal="center" vertical="center"/>
      <protection locked="0"/>
    </xf>
    <xf numFmtId="0" fontId="4" fillId="3" borderId="44" xfId="3" applyNumberFormat="1" applyFont="1" applyFill="1" applyBorder="1" applyAlignment="1" applyProtection="1">
      <alignment horizontal="center" vertical="center"/>
      <protection locked="0"/>
    </xf>
    <xf numFmtId="165" fontId="8" fillId="3" borderId="79" xfId="3" applyNumberFormat="1" applyFont="1" applyFill="1" applyBorder="1" applyAlignment="1" applyProtection="1">
      <alignment horizontal="center" vertical="center"/>
    </xf>
    <xf numFmtId="0" fontId="7" fillId="3" borderId="80" xfId="3" applyNumberFormat="1" applyFont="1" applyFill="1" applyBorder="1" applyAlignment="1" applyProtection="1">
      <alignment horizontal="center" vertical="center" wrapText="1"/>
    </xf>
    <xf numFmtId="0" fontId="4" fillId="0" borderId="20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39" xfId="3" applyNumberFormat="1" applyFont="1" applyFill="1" applyBorder="1" applyAlignment="1" applyProtection="1">
      <alignment horizontal="center" vertical="center"/>
    </xf>
    <xf numFmtId="0" fontId="7" fillId="2" borderId="51" xfId="3" applyNumberFormat="1" applyFont="1" applyFill="1" applyBorder="1" applyAlignment="1" applyProtection="1">
      <alignment horizontal="center" vertical="center" wrapText="1"/>
    </xf>
    <xf numFmtId="165" fontId="6" fillId="3" borderId="23" xfId="3" applyNumberFormat="1" applyFont="1" applyFill="1" applyBorder="1" applyAlignment="1" applyProtection="1">
      <alignment horizontal="center" vertical="center" wrapText="1"/>
    </xf>
    <xf numFmtId="0" fontId="15" fillId="0" borderId="0" xfId="3" applyFont="1" applyFill="1" applyBorder="1" applyAlignment="1" applyProtection="1">
      <alignment horizontal="center" vertical="center"/>
    </xf>
    <xf numFmtId="0" fontId="4" fillId="0" borderId="37" xfId="2" applyNumberFormat="1" applyFont="1" applyFill="1" applyBorder="1" applyAlignment="1" applyProtection="1">
      <alignment horizontal="center" vertical="center"/>
      <protection locked="0"/>
    </xf>
    <xf numFmtId="165" fontId="8" fillId="0" borderId="24" xfId="2" applyNumberFormat="1" applyFont="1" applyFill="1" applyBorder="1" applyAlignment="1" applyProtection="1">
      <alignment horizontal="center" vertical="center"/>
    </xf>
    <xf numFmtId="0" fontId="7" fillId="2" borderId="21" xfId="3" applyFont="1" applyFill="1" applyBorder="1" applyAlignment="1" applyProtection="1">
      <alignment horizontal="center" vertical="center" wrapText="1"/>
    </xf>
    <xf numFmtId="0" fontId="3" fillId="0" borderId="0" xfId="3" applyAlignment="1" applyProtection="1">
      <alignment wrapText="1"/>
    </xf>
    <xf numFmtId="0" fontId="15" fillId="0" borderId="0" xfId="3" applyFont="1" applyFill="1" applyBorder="1" applyAlignment="1" applyProtection="1">
      <alignment horizontal="center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7" fillId="0" borderId="22" xfId="3" applyFont="1" applyBorder="1" applyAlignment="1" applyProtection="1">
      <alignment horizontal="center" vertical="center" wrapText="1"/>
    </xf>
    <xf numFmtId="0" fontId="6" fillId="0" borderId="71" xfId="3" applyFont="1" applyFill="1" applyBorder="1" applyAlignment="1" applyProtection="1">
      <alignment horizontal="center" vertical="center" wrapText="1"/>
    </xf>
    <xf numFmtId="0" fontId="6" fillId="0" borderId="23" xfId="3" applyFont="1" applyBorder="1" applyAlignment="1" applyProtection="1">
      <alignment horizontal="center" vertical="center" wrapText="1"/>
    </xf>
    <xf numFmtId="0" fontId="7" fillId="0" borderId="35" xfId="3" applyFont="1" applyFill="1" applyBorder="1" applyAlignment="1" applyProtection="1">
      <alignment horizontal="center" vertical="center" wrapText="1"/>
    </xf>
    <xf numFmtId="0" fontId="3" fillId="0" borderId="0" xfId="3" applyAlignment="1" applyProtection="1">
      <alignment horizontal="center" wrapText="1"/>
    </xf>
    <xf numFmtId="0" fontId="3" fillId="0" borderId="0" xfId="3" applyFill="1" applyAlignment="1" applyProtection="1">
      <alignment horizontal="center" wrapText="1"/>
    </xf>
    <xf numFmtId="0" fontId="16" fillId="0" borderId="0" xfId="3" applyFont="1" applyFill="1" applyBorder="1" applyAlignment="1" applyProtection="1">
      <alignment vertical="center" wrapText="1"/>
    </xf>
    <xf numFmtId="0" fontId="16" fillId="0" borderId="57" xfId="3" applyFont="1" applyFill="1" applyBorder="1" applyAlignment="1" applyProtection="1">
      <alignment vertical="center" wrapText="1"/>
    </xf>
    <xf numFmtId="0" fontId="17" fillId="0" borderId="35" xfId="3" applyFont="1" applyBorder="1" applyAlignment="1" applyProtection="1">
      <alignment horizontal="center" vertical="center" wrapText="1"/>
    </xf>
    <xf numFmtId="0" fontId="12" fillId="0" borderId="57" xfId="3" applyFont="1" applyFill="1" applyBorder="1" applyAlignment="1" applyProtection="1">
      <alignment horizontal="center" vertical="center" wrapText="1"/>
    </xf>
    <xf numFmtId="0" fontId="17" fillId="0" borderId="51" xfId="3" applyFont="1" applyBorder="1" applyAlignment="1" applyProtection="1">
      <alignment horizontal="center" vertical="center" wrapText="1"/>
    </xf>
    <xf numFmtId="0" fontId="12" fillId="0" borderId="71" xfId="3" applyFont="1" applyFill="1" applyBorder="1" applyAlignment="1" applyProtection="1">
      <alignment horizontal="center" vertical="center" wrapText="1"/>
    </xf>
    <xf numFmtId="0" fontId="12" fillId="0" borderId="35" xfId="3" applyFont="1" applyFill="1" applyBorder="1" applyAlignment="1" applyProtection="1">
      <alignment horizontal="center" vertical="center" wrapText="1"/>
    </xf>
    <xf numFmtId="0" fontId="9" fillId="0" borderId="35" xfId="3" applyFont="1" applyBorder="1" applyAlignment="1" applyProtection="1">
      <alignment horizontal="center" vertical="center" wrapText="1"/>
    </xf>
    <xf numFmtId="0" fontId="4" fillId="0" borderId="57" xfId="3" applyFont="1" applyFill="1" applyBorder="1" applyAlignment="1" applyProtection="1">
      <alignment horizontal="center" vertical="center" wrapText="1"/>
    </xf>
    <xf numFmtId="0" fontId="10" fillId="0" borderId="83" xfId="3" applyFont="1" applyFill="1" applyBorder="1" applyAlignment="1" applyProtection="1">
      <alignment horizontal="center" vertical="center" wrapText="1"/>
    </xf>
    <xf numFmtId="0" fontId="10" fillId="0" borderId="25" xfId="3" applyFont="1" applyFill="1" applyBorder="1" applyAlignment="1" applyProtection="1">
      <alignment horizontal="center" vertical="center" wrapText="1"/>
    </xf>
    <xf numFmtId="0" fontId="3" fillId="0" borderId="0" xfId="3" applyFill="1" applyBorder="1" applyAlignment="1" applyProtection="1">
      <alignment wrapText="1"/>
    </xf>
    <xf numFmtId="0" fontId="3" fillId="0" borderId="37" xfId="3" applyFill="1" applyBorder="1" applyAlignment="1" applyProtection="1">
      <alignment wrapText="1"/>
    </xf>
    <xf numFmtId="0" fontId="9" fillId="0" borderId="0" xfId="3" applyFont="1" applyAlignment="1" applyProtection="1">
      <alignment wrapText="1"/>
    </xf>
    <xf numFmtId="0" fontId="4" fillId="0" borderId="0" xfId="3" applyFont="1" applyBorder="1" applyAlignment="1" applyProtection="1">
      <alignment vertical="center"/>
    </xf>
    <xf numFmtId="0" fontId="4" fillId="0" borderId="0" xfId="3" applyFont="1" applyBorder="1" applyAlignment="1" applyProtection="1">
      <alignment horizontal="left" vertical="center"/>
    </xf>
    <xf numFmtId="0" fontId="4" fillId="0" borderId="0" xfId="3" applyFont="1" applyAlignment="1" applyProtection="1">
      <alignment horizontal="center" vertical="center" wrapText="1"/>
    </xf>
    <xf numFmtId="0" fontId="4" fillId="0" borderId="0" xfId="3" applyFont="1" applyAlignment="1" applyProtection="1">
      <alignment vertical="center" wrapText="1"/>
    </xf>
    <xf numFmtId="0" fontId="18" fillId="0" borderId="0" xfId="3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18" fillId="0" borderId="0" xfId="3" applyFont="1" applyAlignment="1" applyProtection="1">
      <alignment horizontal="center"/>
    </xf>
    <xf numFmtId="0" fontId="20" fillId="0" borderId="0" xfId="3" applyFont="1" applyAlignment="1" applyProtection="1">
      <alignment horizontal="center" vertical="center"/>
    </xf>
    <xf numFmtId="0" fontId="4" fillId="0" borderId="0" xfId="3" applyFont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165" fontId="4" fillId="0" borderId="34" xfId="3" applyNumberFormat="1" applyFont="1" applyBorder="1" applyAlignment="1" applyProtection="1">
      <alignment horizontal="center" vertical="center"/>
    </xf>
    <xf numFmtId="165" fontId="4" fillId="0" borderId="51" xfId="3" applyNumberFormat="1" applyFont="1" applyBorder="1" applyAlignment="1" applyProtection="1">
      <alignment horizontal="center" vertical="center"/>
    </xf>
    <xf numFmtId="0" fontId="4" fillId="0" borderId="34" xfId="3" applyFont="1" applyFill="1" applyBorder="1" applyAlignment="1" applyProtection="1">
      <alignment horizontal="center" vertical="center" wrapText="1"/>
    </xf>
    <xf numFmtId="0" fontId="4" fillId="0" borderId="21" xfId="3" applyFont="1" applyFill="1" applyBorder="1" applyAlignment="1" applyProtection="1">
      <alignment horizontal="center" vertical="center" wrapText="1"/>
    </xf>
    <xf numFmtId="0" fontId="4" fillId="0" borderId="57" xfId="3" applyFont="1" applyFill="1" applyBorder="1" applyAlignment="1" applyProtection="1">
      <alignment horizontal="center" vertical="center" wrapText="1"/>
    </xf>
    <xf numFmtId="0" fontId="4" fillId="0" borderId="58" xfId="3" applyFont="1" applyFill="1" applyBorder="1" applyAlignment="1" applyProtection="1">
      <alignment horizontal="center" vertical="center" wrapText="1"/>
    </xf>
    <xf numFmtId="0" fontId="4" fillId="0" borderId="56" xfId="3" applyFont="1" applyFill="1" applyBorder="1" applyAlignment="1" applyProtection="1">
      <alignment horizontal="center" vertical="center" wrapText="1"/>
    </xf>
    <xf numFmtId="0" fontId="18" fillId="0" borderId="0" xfId="3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12" fillId="0" borderId="58" xfId="3" applyFont="1" applyFill="1" applyBorder="1" applyAlignment="1" applyProtection="1">
      <alignment horizontal="center" vertical="center" wrapText="1"/>
    </xf>
    <xf numFmtId="0" fontId="12" fillId="0" borderId="57" xfId="3" applyFont="1" applyFill="1" applyBorder="1" applyAlignment="1" applyProtection="1">
      <alignment horizontal="center" vertical="center" wrapText="1"/>
    </xf>
    <xf numFmtId="0" fontId="12" fillId="0" borderId="34" xfId="3" applyFont="1" applyFill="1" applyBorder="1" applyAlignment="1" applyProtection="1">
      <alignment horizontal="center" vertical="center" wrapText="1"/>
    </xf>
    <xf numFmtId="0" fontId="12" fillId="0" borderId="21" xfId="3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10" fillId="0" borderId="0" xfId="3" applyFont="1" applyAlignment="1" applyProtection="1">
      <alignment horizontal="center" vertical="center" wrapText="1"/>
    </xf>
    <xf numFmtId="0" fontId="4" fillId="0" borderId="34" xfId="3" applyFont="1" applyBorder="1" applyAlignment="1" applyProtection="1">
      <alignment horizontal="left" vertical="center" wrapText="1"/>
      <protection locked="0"/>
    </xf>
    <xf numFmtId="0" fontId="4" fillId="0" borderId="21" xfId="3" applyFont="1" applyBorder="1" applyAlignment="1" applyProtection="1">
      <alignment horizontal="left" vertical="center" wrapText="1"/>
      <protection locked="0"/>
    </xf>
    <xf numFmtId="0" fontId="4" fillId="0" borderId="51" xfId="3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</xf>
    <xf numFmtId="0" fontId="12" fillId="0" borderId="56" xfId="3" applyFont="1" applyBorder="1" applyAlignment="1" applyProtection="1">
      <alignment horizontal="center" vertical="center" wrapText="1"/>
    </xf>
    <xf numFmtId="0" fontId="12" fillId="0" borderId="21" xfId="3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4" fillId="0" borderId="11" xfId="3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2" fillId="0" borderId="57" xfId="3" applyFont="1" applyBorder="1" applyAlignment="1" applyProtection="1">
      <alignment horizontal="center" vertical="center" wrapText="1"/>
    </xf>
    <xf numFmtId="165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0" borderId="60" xfId="3" applyFont="1" applyFill="1" applyBorder="1" applyAlignment="1" applyProtection="1">
      <alignment horizontal="center" vertical="center" wrapText="1"/>
    </xf>
    <xf numFmtId="0" fontId="4" fillId="0" borderId="25" xfId="3" applyFont="1" applyFill="1" applyBorder="1" applyAlignment="1" applyProtection="1">
      <alignment horizontal="center" vertical="center" wrapText="1"/>
    </xf>
    <xf numFmtId="0" fontId="12" fillId="0" borderId="27" xfId="3" applyFont="1" applyFill="1" applyBorder="1" applyAlignment="1" applyProtection="1">
      <alignment horizontal="center" vertical="center" wrapText="1"/>
    </xf>
    <xf numFmtId="0" fontId="12" fillId="0" borderId="23" xfId="3" applyFont="1" applyFill="1" applyBorder="1" applyAlignment="1" applyProtection="1">
      <alignment horizontal="center" vertical="center" wrapText="1"/>
    </xf>
    <xf numFmtId="0" fontId="12" fillId="0" borderId="25" xfId="3" applyFont="1" applyFill="1" applyBorder="1" applyAlignment="1" applyProtection="1">
      <alignment horizontal="center" vertical="center" wrapText="1"/>
    </xf>
    <xf numFmtId="49" fontId="19" fillId="0" borderId="0" xfId="0" applyNumberFormat="1" applyFont="1" applyAlignment="1" applyProtection="1">
      <alignment horizontal="right" vertical="center"/>
    </xf>
  </cellXfs>
  <cellStyles count="4">
    <cellStyle name="Komma" xfId="1" builtinId="3"/>
    <cellStyle name="Standard" xfId="0" builtinId="0"/>
    <cellStyle name="Standard 2" xfId="3" xr:uid="{49417C53-AF56-4F36-AC3D-E3F551BD598F}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31EDA-1756-449C-8FA4-E9245F527E08}">
  <sheetPr codeName="Tabelle3">
    <pageSetUpPr fitToPage="1"/>
  </sheetPr>
  <dimension ref="A1:AJ84"/>
  <sheetViews>
    <sheetView showGridLines="0" tabSelected="1" zoomScale="70" zoomScaleNormal="70" workbookViewId="0">
      <selection activeCell="W11" sqref="W11"/>
    </sheetView>
  </sheetViews>
  <sheetFormatPr baseColWidth="10" defaultRowHeight="12.75" x14ac:dyDescent="0.2"/>
  <cols>
    <col min="1" max="1" width="9.7109375" style="1" customWidth="1"/>
    <col min="2" max="3" width="10.7109375" style="1" customWidth="1"/>
    <col min="4" max="4" width="15.7109375" style="1" hidden="1" customWidth="1"/>
    <col min="5" max="6" width="10.7109375" style="1" customWidth="1"/>
    <col min="7" max="7" width="15.7109375" style="1" hidden="1" customWidth="1"/>
    <col min="8" max="9" width="10.7109375" style="1" customWidth="1"/>
    <col min="10" max="10" width="15.7109375" style="1" hidden="1" customWidth="1"/>
    <col min="11" max="12" width="10.7109375" style="1" customWidth="1"/>
    <col min="13" max="13" width="15.7109375" style="1" hidden="1" customWidth="1"/>
    <col min="14" max="14" width="9.42578125" style="1" bestFit="1" customWidth="1"/>
    <col min="15" max="16" width="10.7109375" style="1" customWidth="1"/>
    <col min="17" max="17" width="15.7109375" style="1" hidden="1" customWidth="1"/>
    <col min="18" max="18" width="13.42578125" style="1" customWidth="1"/>
    <col min="19" max="20" width="10.7109375" style="1" customWidth="1"/>
    <col min="21" max="21" width="15.7109375" style="1" hidden="1" customWidth="1"/>
    <col min="22" max="23" width="10.7109375" style="1" customWidth="1"/>
    <col min="24" max="24" width="15.7109375" style="1" hidden="1" customWidth="1"/>
    <col min="25" max="27" width="10.7109375" style="1" customWidth="1"/>
    <col min="28" max="28" width="15.7109375" style="1" hidden="1" customWidth="1"/>
    <col min="29" max="30" width="10.7109375" style="1" customWidth="1"/>
    <col min="31" max="31" width="15.7109375" style="1" hidden="1" customWidth="1"/>
    <col min="32" max="32" width="11.42578125" style="1"/>
    <col min="33" max="33" width="22.7109375" style="1" customWidth="1"/>
    <col min="34" max="264" width="11.42578125" style="1"/>
    <col min="265" max="265" width="14.42578125" style="1" bestFit="1" customWidth="1"/>
    <col min="266" max="266" width="16.7109375" style="1" customWidth="1"/>
    <col min="267" max="268" width="16.42578125" style="1" bestFit="1" customWidth="1"/>
    <col min="269" max="269" width="13.140625" style="1" bestFit="1" customWidth="1"/>
    <col min="270" max="270" width="12.7109375" style="1" bestFit="1" customWidth="1"/>
    <col min="271" max="272" width="17" style="1" bestFit="1" customWidth="1"/>
    <col min="273" max="273" width="12.7109375" style="1" bestFit="1" customWidth="1"/>
    <col min="274" max="277" width="10" style="1" bestFit="1" customWidth="1"/>
    <col min="278" max="278" width="12" style="1" bestFit="1" customWidth="1"/>
    <col min="279" max="279" width="13.28515625" style="1" bestFit="1" customWidth="1"/>
    <col min="280" max="280" width="21.28515625" style="1" bestFit="1" customWidth="1"/>
    <col min="281" max="281" width="11.5703125" style="1" bestFit="1" customWidth="1"/>
    <col min="282" max="282" width="13.28515625" style="1" bestFit="1" customWidth="1"/>
    <col min="283" max="520" width="11.42578125" style="1"/>
    <col min="521" max="521" width="14.42578125" style="1" bestFit="1" customWidth="1"/>
    <col min="522" max="522" width="16.7109375" style="1" customWidth="1"/>
    <col min="523" max="524" width="16.42578125" style="1" bestFit="1" customWidth="1"/>
    <col min="525" max="525" width="13.140625" style="1" bestFit="1" customWidth="1"/>
    <col min="526" max="526" width="12.7109375" style="1" bestFit="1" customWidth="1"/>
    <col min="527" max="528" width="17" style="1" bestFit="1" customWidth="1"/>
    <col min="529" max="529" width="12.7109375" style="1" bestFit="1" customWidth="1"/>
    <col min="530" max="533" width="10" style="1" bestFit="1" customWidth="1"/>
    <col min="534" max="534" width="12" style="1" bestFit="1" customWidth="1"/>
    <col min="535" max="535" width="13.28515625" style="1" bestFit="1" customWidth="1"/>
    <col min="536" max="536" width="21.28515625" style="1" bestFit="1" customWidth="1"/>
    <col min="537" max="537" width="11.5703125" style="1" bestFit="1" customWidth="1"/>
    <col min="538" max="538" width="13.28515625" style="1" bestFit="1" customWidth="1"/>
    <col min="539" max="776" width="11.42578125" style="1"/>
    <col min="777" max="777" width="14.42578125" style="1" bestFit="1" customWidth="1"/>
    <col min="778" max="778" width="16.7109375" style="1" customWidth="1"/>
    <col min="779" max="780" width="16.42578125" style="1" bestFit="1" customWidth="1"/>
    <col min="781" max="781" width="13.140625" style="1" bestFit="1" customWidth="1"/>
    <col min="782" max="782" width="12.7109375" style="1" bestFit="1" customWidth="1"/>
    <col min="783" max="784" width="17" style="1" bestFit="1" customWidth="1"/>
    <col min="785" max="785" width="12.7109375" style="1" bestFit="1" customWidth="1"/>
    <col min="786" max="789" width="10" style="1" bestFit="1" customWidth="1"/>
    <col min="790" max="790" width="12" style="1" bestFit="1" customWidth="1"/>
    <col min="791" max="791" width="13.28515625" style="1" bestFit="1" customWidth="1"/>
    <col min="792" max="792" width="21.28515625" style="1" bestFit="1" customWidth="1"/>
    <col min="793" max="793" width="11.5703125" style="1" bestFit="1" customWidth="1"/>
    <col min="794" max="794" width="13.28515625" style="1" bestFit="1" customWidth="1"/>
    <col min="795" max="1032" width="11.42578125" style="1"/>
    <col min="1033" max="1033" width="14.42578125" style="1" bestFit="1" customWidth="1"/>
    <col min="1034" max="1034" width="16.7109375" style="1" customWidth="1"/>
    <col min="1035" max="1036" width="16.42578125" style="1" bestFit="1" customWidth="1"/>
    <col min="1037" max="1037" width="13.140625" style="1" bestFit="1" customWidth="1"/>
    <col min="1038" max="1038" width="12.7109375" style="1" bestFit="1" customWidth="1"/>
    <col min="1039" max="1040" width="17" style="1" bestFit="1" customWidth="1"/>
    <col min="1041" max="1041" width="12.7109375" style="1" bestFit="1" customWidth="1"/>
    <col min="1042" max="1045" width="10" style="1" bestFit="1" customWidth="1"/>
    <col min="1046" max="1046" width="12" style="1" bestFit="1" customWidth="1"/>
    <col min="1047" max="1047" width="13.28515625" style="1" bestFit="1" customWidth="1"/>
    <col min="1048" max="1048" width="21.28515625" style="1" bestFit="1" customWidth="1"/>
    <col min="1049" max="1049" width="11.5703125" style="1" bestFit="1" customWidth="1"/>
    <col min="1050" max="1050" width="13.28515625" style="1" bestFit="1" customWidth="1"/>
    <col min="1051" max="1288" width="11.42578125" style="1"/>
    <col min="1289" max="1289" width="14.42578125" style="1" bestFit="1" customWidth="1"/>
    <col min="1290" max="1290" width="16.7109375" style="1" customWidth="1"/>
    <col min="1291" max="1292" width="16.42578125" style="1" bestFit="1" customWidth="1"/>
    <col min="1293" max="1293" width="13.140625" style="1" bestFit="1" customWidth="1"/>
    <col min="1294" max="1294" width="12.7109375" style="1" bestFit="1" customWidth="1"/>
    <col min="1295" max="1296" width="17" style="1" bestFit="1" customWidth="1"/>
    <col min="1297" max="1297" width="12.7109375" style="1" bestFit="1" customWidth="1"/>
    <col min="1298" max="1301" width="10" style="1" bestFit="1" customWidth="1"/>
    <col min="1302" max="1302" width="12" style="1" bestFit="1" customWidth="1"/>
    <col min="1303" max="1303" width="13.28515625" style="1" bestFit="1" customWidth="1"/>
    <col min="1304" max="1304" width="21.28515625" style="1" bestFit="1" customWidth="1"/>
    <col min="1305" max="1305" width="11.5703125" style="1" bestFit="1" customWidth="1"/>
    <col min="1306" max="1306" width="13.28515625" style="1" bestFit="1" customWidth="1"/>
    <col min="1307" max="1544" width="11.42578125" style="1"/>
    <col min="1545" max="1545" width="14.42578125" style="1" bestFit="1" customWidth="1"/>
    <col min="1546" max="1546" width="16.7109375" style="1" customWidth="1"/>
    <col min="1547" max="1548" width="16.42578125" style="1" bestFit="1" customWidth="1"/>
    <col min="1549" max="1549" width="13.140625" style="1" bestFit="1" customWidth="1"/>
    <col min="1550" max="1550" width="12.7109375" style="1" bestFit="1" customWidth="1"/>
    <col min="1551" max="1552" width="17" style="1" bestFit="1" customWidth="1"/>
    <col min="1553" max="1553" width="12.7109375" style="1" bestFit="1" customWidth="1"/>
    <col min="1554" max="1557" width="10" style="1" bestFit="1" customWidth="1"/>
    <col min="1558" max="1558" width="12" style="1" bestFit="1" customWidth="1"/>
    <col min="1559" max="1559" width="13.28515625" style="1" bestFit="1" customWidth="1"/>
    <col min="1560" max="1560" width="21.28515625" style="1" bestFit="1" customWidth="1"/>
    <col min="1561" max="1561" width="11.5703125" style="1" bestFit="1" customWidth="1"/>
    <col min="1562" max="1562" width="13.28515625" style="1" bestFit="1" customWidth="1"/>
    <col min="1563" max="1800" width="11.42578125" style="1"/>
    <col min="1801" max="1801" width="14.42578125" style="1" bestFit="1" customWidth="1"/>
    <col min="1802" max="1802" width="16.7109375" style="1" customWidth="1"/>
    <col min="1803" max="1804" width="16.42578125" style="1" bestFit="1" customWidth="1"/>
    <col min="1805" max="1805" width="13.140625" style="1" bestFit="1" customWidth="1"/>
    <col min="1806" max="1806" width="12.7109375" style="1" bestFit="1" customWidth="1"/>
    <col min="1807" max="1808" width="17" style="1" bestFit="1" customWidth="1"/>
    <col min="1809" max="1809" width="12.7109375" style="1" bestFit="1" customWidth="1"/>
    <col min="1810" max="1813" width="10" style="1" bestFit="1" customWidth="1"/>
    <col min="1814" max="1814" width="12" style="1" bestFit="1" customWidth="1"/>
    <col min="1815" max="1815" width="13.28515625" style="1" bestFit="1" customWidth="1"/>
    <col min="1816" max="1816" width="21.28515625" style="1" bestFit="1" customWidth="1"/>
    <col min="1817" max="1817" width="11.5703125" style="1" bestFit="1" customWidth="1"/>
    <col min="1818" max="1818" width="13.28515625" style="1" bestFit="1" customWidth="1"/>
    <col min="1819" max="2056" width="11.42578125" style="1"/>
    <col min="2057" max="2057" width="14.42578125" style="1" bestFit="1" customWidth="1"/>
    <col min="2058" max="2058" width="16.7109375" style="1" customWidth="1"/>
    <col min="2059" max="2060" width="16.42578125" style="1" bestFit="1" customWidth="1"/>
    <col min="2061" max="2061" width="13.140625" style="1" bestFit="1" customWidth="1"/>
    <col min="2062" max="2062" width="12.7109375" style="1" bestFit="1" customWidth="1"/>
    <col min="2063" max="2064" width="17" style="1" bestFit="1" customWidth="1"/>
    <col min="2065" max="2065" width="12.7109375" style="1" bestFit="1" customWidth="1"/>
    <col min="2066" max="2069" width="10" style="1" bestFit="1" customWidth="1"/>
    <col min="2070" max="2070" width="12" style="1" bestFit="1" customWidth="1"/>
    <col min="2071" max="2071" width="13.28515625" style="1" bestFit="1" customWidth="1"/>
    <col min="2072" max="2072" width="21.28515625" style="1" bestFit="1" customWidth="1"/>
    <col min="2073" max="2073" width="11.5703125" style="1" bestFit="1" customWidth="1"/>
    <col min="2074" max="2074" width="13.28515625" style="1" bestFit="1" customWidth="1"/>
    <col min="2075" max="2312" width="11.42578125" style="1"/>
    <col min="2313" max="2313" width="14.42578125" style="1" bestFit="1" customWidth="1"/>
    <col min="2314" max="2314" width="16.7109375" style="1" customWidth="1"/>
    <col min="2315" max="2316" width="16.42578125" style="1" bestFit="1" customWidth="1"/>
    <col min="2317" max="2317" width="13.140625" style="1" bestFit="1" customWidth="1"/>
    <col min="2318" max="2318" width="12.7109375" style="1" bestFit="1" customWidth="1"/>
    <col min="2319" max="2320" width="17" style="1" bestFit="1" customWidth="1"/>
    <col min="2321" max="2321" width="12.7109375" style="1" bestFit="1" customWidth="1"/>
    <col min="2322" max="2325" width="10" style="1" bestFit="1" customWidth="1"/>
    <col min="2326" max="2326" width="12" style="1" bestFit="1" customWidth="1"/>
    <col min="2327" max="2327" width="13.28515625" style="1" bestFit="1" customWidth="1"/>
    <col min="2328" max="2328" width="21.28515625" style="1" bestFit="1" customWidth="1"/>
    <col min="2329" max="2329" width="11.5703125" style="1" bestFit="1" customWidth="1"/>
    <col min="2330" max="2330" width="13.28515625" style="1" bestFit="1" customWidth="1"/>
    <col min="2331" max="2568" width="11.42578125" style="1"/>
    <col min="2569" max="2569" width="14.42578125" style="1" bestFit="1" customWidth="1"/>
    <col min="2570" max="2570" width="16.7109375" style="1" customWidth="1"/>
    <col min="2571" max="2572" width="16.42578125" style="1" bestFit="1" customWidth="1"/>
    <col min="2573" max="2573" width="13.140625" style="1" bestFit="1" customWidth="1"/>
    <col min="2574" max="2574" width="12.7109375" style="1" bestFit="1" customWidth="1"/>
    <col min="2575" max="2576" width="17" style="1" bestFit="1" customWidth="1"/>
    <col min="2577" max="2577" width="12.7109375" style="1" bestFit="1" customWidth="1"/>
    <col min="2578" max="2581" width="10" style="1" bestFit="1" customWidth="1"/>
    <col min="2582" max="2582" width="12" style="1" bestFit="1" customWidth="1"/>
    <col min="2583" max="2583" width="13.28515625" style="1" bestFit="1" customWidth="1"/>
    <col min="2584" max="2584" width="21.28515625" style="1" bestFit="1" customWidth="1"/>
    <col min="2585" max="2585" width="11.5703125" style="1" bestFit="1" customWidth="1"/>
    <col min="2586" max="2586" width="13.28515625" style="1" bestFit="1" customWidth="1"/>
    <col min="2587" max="2824" width="11.42578125" style="1"/>
    <col min="2825" max="2825" width="14.42578125" style="1" bestFit="1" customWidth="1"/>
    <col min="2826" max="2826" width="16.7109375" style="1" customWidth="1"/>
    <col min="2827" max="2828" width="16.42578125" style="1" bestFit="1" customWidth="1"/>
    <col min="2829" max="2829" width="13.140625" style="1" bestFit="1" customWidth="1"/>
    <col min="2830" max="2830" width="12.7109375" style="1" bestFit="1" customWidth="1"/>
    <col min="2831" max="2832" width="17" style="1" bestFit="1" customWidth="1"/>
    <col min="2833" max="2833" width="12.7109375" style="1" bestFit="1" customWidth="1"/>
    <col min="2834" max="2837" width="10" style="1" bestFit="1" customWidth="1"/>
    <col min="2838" max="2838" width="12" style="1" bestFit="1" customWidth="1"/>
    <col min="2839" max="2839" width="13.28515625" style="1" bestFit="1" customWidth="1"/>
    <col min="2840" max="2840" width="21.28515625" style="1" bestFit="1" customWidth="1"/>
    <col min="2841" max="2841" width="11.5703125" style="1" bestFit="1" customWidth="1"/>
    <col min="2842" max="2842" width="13.28515625" style="1" bestFit="1" customWidth="1"/>
    <col min="2843" max="3080" width="11.42578125" style="1"/>
    <col min="3081" max="3081" width="14.42578125" style="1" bestFit="1" customWidth="1"/>
    <col min="3082" max="3082" width="16.7109375" style="1" customWidth="1"/>
    <col min="3083" max="3084" width="16.42578125" style="1" bestFit="1" customWidth="1"/>
    <col min="3085" max="3085" width="13.140625" style="1" bestFit="1" customWidth="1"/>
    <col min="3086" max="3086" width="12.7109375" style="1" bestFit="1" customWidth="1"/>
    <col min="3087" max="3088" width="17" style="1" bestFit="1" customWidth="1"/>
    <col min="3089" max="3089" width="12.7109375" style="1" bestFit="1" customWidth="1"/>
    <col min="3090" max="3093" width="10" style="1" bestFit="1" customWidth="1"/>
    <col min="3094" max="3094" width="12" style="1" bestFit="1" customWidth="1"/>
    <col min="3095" max="3095" width="13.28515625" style="1" bestFit="1" customWidth="1"/>
    <col min="3096" max="3096" width="21.28515625" style="1" bestFit="1" customWidth="1"/>
    <col min="3097" max="3097" width="11.5703125" style="1" bestFit="1" customWidth="1"/>
    <col min="3098" max="3098" width="13.28515625" style="1" bestFit="1" customWidth="1"/>
    <col min="3099" max="3336" width="11.42578125" style="1"/>
    <col min="3337" max="3337" width="14.42578125" style="1" bestFit="1" customWidth="1"/>
    <col min="3338" max="3338" width="16.7109375" style="1" customWidth="1"/>
    <col min="3339" max="3340" width="16.42578125" style="1" bestFit="1" customWidth="1"/>
    <col min="3341" max="3341" width="13.140625" style="1" bestFit="1" customWidth="1"/>
    <col min="3342" max="3342" width="12.7109375" style="1" bestFit="1" customWidth="1"/>
    <col min="3343" max="3344" width="17" style="1" bestFit="1" customWidth="1"/>
    <col min="3345" max="3345" width="12.7109375" style="1" bestFit="1" customWidth="1"/>
    <col min="3346" max="3349" width="10" style="1" bestFit="1" customWidth="1"/>
    <col min="3350" max="3350" width="12" style="1" bestFit="1" customWidth="1"/>
    <col min="3351" max="3351" width="13.28515625" style="1" bestFit="1" customWidth="1"/>
    <col min="3352" max="3352" width="21.28515625" style="1" bestFit="1" customWidth="1"/>
    <col min="3353" max="3353" width="11.5703125" style="1" bestFit="1" customWidth="1"/>
    <col min="3354" max="3354" width="13.28515625" style="1" bestFit="1" customWidth="1"/>
    <col min="3355" max="3592" width="11.42578125" style="1"/>
    <col min="3593" max="3593" width="14.42578125" style="1" bestFit="1" customWidth="1"/>
    <col min="3594" max="3594" width="16.7109375" style="1" customWidth="1"/>
    <col min="3595" max="3596" width="16.42578125" style="1" bestFit="1" customWidth="1"/>
    <col min="3597" max="3597" width="13.140625" style="1" bestFit="1" customWidth="1"/>
    <col min="3598" max="3598" width="12.7109375" style="1" bestFit="1" customWidth="1"/>
    <col min="3599" max="3600" width="17" style="1" bestFit="1" customWidth="1"/>
    <col min="3601" max="3601" width="12.7109375" style="1" bestFit="1" customWidth="1"/>
    <col min="3602" max="3605" width="10" style="1" bestFit="1" customWidth="1"/>
    <col min="3606" max="3606" width="12" style="1" bestFit="1" customWidth="1"/>
    <col min="3607" max="3607" width="13.28515625" style="1" bestFit="1" customWidth="1"/>
    <col min="3608" max="3608" width="21.28515625" style="1" bestFit="1" customWidth="1"/>
    <col min="3609" max="3609" width="11.5703125" style="1" bestFit="1" customWidth="1"/>
    <col min="3610" max="3610" width="13.28515625" style="1" bestFit="1" customWidth="1"/>
    <col min="3611" max="3848" width="11.42578125" style="1"/>
    <col min="3849" max="3849" width="14.42578125" style="1" bestFit="1" customWidth="1"/>
    <col min="3850" max="3850" width="16.7109375" style="1" customWidth="1"/>
    <col min="3851" max="3852" width="16.42578125" style="1" bestFit="1" customWidth="1"/>
    <col min="3853" max="3853" width="13.140625" style="1" bestFit="1" customWidth="1"/>
    <col min="3854" max="3854" width="12.7109375" style="1" bestFit="1" customWidth="1"/>
    <col min="3855" max="3856" width="17" style="1" bestFit="1" customWidth="1"/>
    <col min="3857" max="3857" width="12.7109375" style="1" bestFit="1" customWidth="1"/>
    <col min="3858" max="3861" width="10" style="1" bestFit="1" customWidth="1"/>
    <col min="3862" max="3862" width="12" style="1" bestFit="1" customWidth="1"/>
    <col min="3863" max="3863" width="13.28515625" style="1" bestFit="1" customWidth="1"/>
    <col min="3864" max="3864" width="21.28515625" style="1" bestFit="1" customWidth="1"/>
    <col min="3865" max="3865" width="11.5703125" style="1" bestFit="1" customWidth="1"/>
    <col min="3866" max="3866" width="13.28515625" style="1" bestFit="1" customWidth="1"/>
    <col min="3867" max="4104" width="11.42578125" style="1"/>
    <col min="4105" max="4105" width="14.42578125" style="1" bestFit="1" customWidth="1"/>
    <col min="4106" max="4106" width="16.7109375" style="1" customWidth="1"/>
    <col min="4107" max="4108" width="16.42578125" style="1" bestFit="1" customWidth="1"/>
    <col min="4109" max="4109" width="13.140625" style="1" bestFit="1" customWidth="1"/>
    <col min="4110" max="4110" width="12.7109375" style="1" bestFit="1" customWidth="1"/>
    <col min="4111" max="4112" width="17" style="1" bestFit="1" customWidth="1"/>
    <col min="4113" max="4113" width="12.7109375" style="1" bestFit="1" customWidth="1"/>
    <col min="4114" max="4117" width="10" style="1" bestFit="1" customWidth="1"/>
    <col min="4118" max="4118" width="12" style="1" bestFit="1" customWidth="1"/>
    <col min="4119" max="4119" width="13.28515625" style="1" bestFit="1" customWidth="1"/>
    <col min="4120" max="4120" width="21.28515625" style="1" bestFit="1" customWidth="1"/>
    <col min="4121" max="4121" width="11.5703125" style="1" bestFit="1" customWidth="1"/>
    <col min="4122" max="4122" width="13.28515625" style="1" bestFit="1" customWidth="1"/>
    <col min="4123" max="4360" width="11.42578125" style="1"/>
    <col min="4361" max="4361" width="14.42578125" style="1" bestFit="1" customWidth="1"/>
    <col min="4362" max="4362" width="16.7109375" style="1" customWidth="1"/>
    <col min="4363" max="4364" width="16.42578125" style="1" bestFit="1" customWidth="1"/>
    <col min="4365" max="4365" width="13.140625" style="1" bestFit="1" customWidth="1"/>
    <col min="4366" max="4366" width="12.7109375" style="1" bestFit="1" customWidth="1"/>
    <col min="4367" max="4368" width="17" style="1" bestFit="1" customWidth="1"/>
    <col min="4369" max="4369" width="12.7109375" style="1" bestFit="1" customWidth="1"/>
    <col min="4370" max="4373" width="10" style="1" bestFit="1" customWidth="1"/>
    <col min="4374" max="4374" width="12" style="1" bestFit="1" customWidth="1"/>
    <col min="4375" max="4375" width="13.28515625" style="1" bestFit="1" customWidth="1"/>
    <col min="4376" max="4376" width="21.28515625" style="1" bestFit="1" customWidth="1"/>
    <col min="4377" max="4377" width="11.5703125" style="1" bestFit="1" customWidth="1"/>
    <col min="4378" max="4378" width="13.28515625" style="1" bestFit="1" customWidth="1"/>
    <col min="4379" max="4616" width="11.42578125" style="1"/>
    <col min="4617" max="4617" width="14.42578125" style="1" bestFit="1" customWidth="1"/>
    <col min="4618" max="4618" width="16.7109375" style="1" customWidth="1"/>
    <col min="4619" max="4620" width="16.42578125" style="1" bestFit="1" customWidth="1"/>
    <col min="4621" max="4621" width="13.140625" style="1" bestFit="1" customWidth="1"/>
    <col min="4622" max="4622" width="12.7109375" style="1" bestFit="1" customWidth="1"/>
    <col min="4623" max="4624" width="17" style="1" bestFit="1" customWidth="1"/>
    <col min="4625" max="4625" width="12.7109375" style="1" bestFit="1" customWidth="1"/>
    <col min="4626" max="4629" width="10" style="1" bestFit="1" customWidth="1"/>
    <col min="4630" max="4630" width="12" style="1" bestFit="1" customWidth="1"/>
    <col min="4631" max="4631" width="13.28515625" style="1" bestFit="1" customWidth="1"/>
    <col min="4632" max="4632" width="21.28515625" style="1" bestFit="1" customWidth="1"/>
    <col min="4633" max="4633" width="11.5703125" style="1" bestFit="1" customWidth="1"/>
    <col min="4634" max="4634" width="13.28515625" style="1" bestFit="1" customWidth="1"/>
    <col min="4635" max="4872" width="11.42578125" style="1"/>
    <col min="4873" max="4873" width="14.42578125" style="1" bestFit="1" customWidth="1"/>
    <col min="4874" max="4874" width="16.7109375" style="1" customWidth="1"/>
    <col min="4875" max="4876" width="16.42578125" style="1" bestFit="1" customWidth="1"/>
    <col min="4877" max="4877" width="13.140625" style="1" bestFit="1" customWidth="1"/>
    <col min="4878" max="4878" width="12.7109375" style="1" bestFit="1" customWidth="1"/>
    <col min="4879" max="4880" width="17" style="1" bestFit="1" customWidth="1"/>
    <col min="4881" max="4881" width="12.7109375" style="1" bestFit="1" customWidth="1"/>
    <col min="4882" max="4885" width="10" style="1" bestFit="1" customWidth="1"/>
    <col min="4886" max="4886" width="12" style="1" bestFit="1" customWidth="1"/>
    <col min="4887" max="4887" width="13.28515625" style="1" bestFit="1" customWidth="1"/>
    <col min="4888" max="4888" width="21.28515625" style="1" bestFit="1" customWidth="1"/>
    <col min="4889" max="4889" width="11.5703125" style="1" bestFit="1" customWidth="1"/>
    <col min="4890" max="4890" width="13.28515625" style="1" bestFit="1" customWidth="1"/>
    <col min="4891" max="5128" width="11.42578125" style="1"/>
    <col min="5129" max="5129" width="14.42578125" style="1" bestFit="1" customWidth="1"/>
    <col min="5130" max="5130" width="16.7109375" style="1" customWidth="1"/>
    <col min="5131" max="5132" width="16.42578125" style="1" bestFit="1" customWidth="1"/>
    <col min="5133" max="5133" width="13.140625" style="1" bestFit="1" customWidth="1"/>
    <col min="5134" max="5134" width="12.7109375" style="1" bestFit="1" customWidth="1"/>
    <col min="5135" max="5136" width="17" style="1" bestFit="1" customWidth="1"/>
    <col min="5137" max="5137" width="12.7109375" style="1" bestFit="1" customWidth="1"/>
    <col min="5138" max="5141" width="10" style="1" bestFit="1" customWidth="1"/>
    <col min="5142" max="5142" width="12" style="1" bestFit="1" customWidth="1"/>
    <col min="5143" max="5143" width="13.28515625" style="1" bestFit="1" customWidth="1"/>
    <col min="5144" max="5144" width="21.28515625" style="1" bestFit="1" customWidth="1"/>
    <col min="5145" max="5145" width="11.5703125" style="1" bestFit="1" customWidth="1"/>
    <col min="5146" max="5146" width="13.28515625" style="1" bestFit="1" customWidth="1"/>
    <col min="5147" max="5384" width="11.42578125" style="1"/>
    <col min="5385" max="5385" width="14.42578125" style="1" bestFit="1" customWidth="1"/>
    <col min="5386" max="5386" width="16.7109375" style="1" customWidth="1"/>
    <col min="5387" max="5388" width="16.42578125" style="1" bestFit="1" customWidth="1"/>
    <col min="5389" max="5389" width="13.140625" style="1" bestFit="1" customWidth="1"/>
    <col min="5390" max="5390" width="12.7109375" style="1" bestFit="1" customWidth="1"/>
    <col min="5391" max="5392" width="17" style="1" bestFit="1" customWidth="1"/>
    <col min="5393" max="5393" width="12.7109375" style="1" bestFit="1" customWidth="1"/>
    <col min="5394" max="5397" width="10" style="1" bestFit="1" customWidth="1"/>
    <col min="5398" max="5398" width="12" style="1" bestFit="1" customWidth="1"/>
    <col min="5399" max="5399" width="13.28515625" style="1" bestFit="1" customWidth="1"/>
    <col min="5400" max="5400" width="21.28515625" style="1" bestFit="1" customWidth="1"/>
    <col min="5401" max="5401" width="11.5703125" style="1" bestFit="1" customWidth="1"/>
    <col min="5402" max="5402" width="13.28515625" style="1" bestFit="1" customWidth="1"/>
    <col min="5403" max="5640" width="11.42578125" style="1"/>
    <col min="5641" max="5641" width="14.42578125" style="1" bestFit="1" customWidth="1"/>
    <col min="5642" max="5642" width="16.7109375" style="1" customWidth="1"/>
    <col min="5643" max="5644" width="16.42578125" style="1" bestFit="1" customWidth="1"/>
    <col min="5645" max="5645" width="13.140625" style="1" bestFit="1" customWidth="1"/>
    <col min="5646" max="5646" width="12.7109375" style="1" bestFit="1" customWidth="1"/>
    <col min="5647" max="5648" width="17" style="1" bestFit="1" customWidth="1"/>
    <col min="5649" max="5649" width="12.7109375" style="1" bestFit="1" customWidth="1"/>
    <col min="5650" max="5653" width="10" style="1" bestFit="1" customWidth="1"/>
    <col min="5654" max="5654" width="12" style="1" bestFit="1" customWidth="1"/>
    <col min="5655" max="5655" width="13.28515625" style="1" bestFit="1" customWidth="1"/>
    <col min="5656" max="5656" width="21.28515625" style="1" bestFit="1" customWidth="1"/>
    <col min="5657" max="5657" width="11.5703125" style="1" bestFit="1" customWidth="1"/>
    <col min="5658" max="5658" width="13.28515625" style="1" bestFit="1" customWidth="1"/>
    <col min="5659" max="5896" width="11.42578125" style="1"/>
    <col min="5897" max="5897" width="14.42578125" style="1" bestFit="1" customWidth="1"/>
    <col min="5898" max="5898" width="16.7109375" style="1" customWidth="1"/>
    <col min="5899" max="5900" width="16.42578125" style="1" bestFit="1" customWidth="1"/>
    <col min="5901" max="5901" width="13.140625" style="1" bestFit="1" customWidth="1"/>
    <col min="5902" max="5902" width="12.7109375" style="1" bestFit="1" customWidth="1"/>
    <col min="5903" max="5904" width="17" style="1" bestFit="1" customWidth="1"/>
    <col min="5905" max="5905" width="12.7109375" style="1" bestFit="1" customWidth="1"/>
    <col min="5906" max="5909" width="10" style="1" bestFit="1" customWidth="1"/>
    <col min="5910" max="5910" width="12" style="1" bestFit="1" customWidth="1"/>
    <col min="5911" max="5911" width="13.28515625" style="1" bestFit="1" customWidth="1"/>
    <col min="5912" max="5912" width="21.28515625" style="1" bestFit="1" customWidth="1"/>
    <col min="5913" max="5913" width="11.5703125" style="1" bestFit="1" customWidth="1"/>
    <col min="5914" max="5914" width="13.28515625" style="1" bestFit="1" customWidth="1"/>
    <col min="5915" max="6152" width="11.42578125" style="1"/>
    <col min="6153" max="6153" width="14.42578125" style="1" bestFit="1" customWidth="1"/>
    <col min="6154" max="6154" width="16.7109375" style="1" customWidth="1"/>
    <col min="6155" max="6156" width="16.42578125" style="1" bestFit="1" customWidth="1"/>
    <col min="6157" max="6157" width="13.140625" style="1" bestFit="1" customWidth="1"/>
    <col min="6158" max="6158" width="12.7109375" style="1" bestFit="1" customWidth="1"/>
    <col min="6159" max="6160" width="17" style="1" bestFit="1" customWidth="1"/>
    <col min="6161" max="6161" width="12.7109375" style="1" bestFit="1" customWidth="1"/>
    <col min="6162" max="6165" width="10" style="1" bestFit="1" customWidth="1"/>
    <col min="6166" max="6166" width="12" style="1" bestFit="1" customWidth="1"/>
    <col min="6167" max="6167" width="13.28515625" style="1" bestFit="1" customWidth="1"/>
    <col min="6168" max="6168" width="21.28515625" style="1" bestFit="1" customWidth="1"/>
    <col min="6169" max="6169" width="11.5703125" style="1" bestFit="1" customWidth="1"/>
    <col min="6170" max="6170" width="13.28515625" style="1" bestFit="1" customWidth="1"/>
    <col min="6171" max="6408" width="11.42578125" style="1"/>
    <col min="6409" max="6409" width="14.42578125" style="1" bestFit="1" customWidth="1"/>
    <col min="6410" max="6410" width="16.7109375" style="1" customWidth="1"/>
    <col min="6411" max="6412" width="16.42578125" style="1" bestFit="1" customWidth="1"/>
    <col min="6413" max="6413" width="13.140625" style="1" bestFit="1" customWidth="1"/>
    <col min="6414" max="6414" width="12.7109375" style="1" bestFit="1" customWidth="1"/>
    <col min="6415" max="6416" width="17" style="1" bestFit="1" customWidth="1"/>
    <col min="6417" max="6417" width="12.7109375" style="1" bestFit="1" customWidth="1"/>
    <col min="6418" max="6421" width="10" style="1" bestFit="1" customWidth="1"/>
    <col min="6422" max="6422" width="12" style="1" bestFit="1" customWidth="1"/>
    <col min="6423" max="6423" width="13.28515625" style="1" bestFit="1" customWidth="1"/>
    <col min="6424" max="6424" width="21.28515625" style="1" bestFit="1" customWidth="1"/>
    <col min="6425" max="6425" width="11.5703125" style="1" bestFit="1" customWidth="1"/>
    <col min="6426" max="6426" width="13.28515625" style="1" bestFit="1" customWidth="1"/>
    <col min="6427" max="6664" width="11.42578125" style="1"/>
    <col min="6665" max="6665" width="14.42578125" style="1" bestFit="1" customWidth="1"/>
    <col min="6666" max="6666" width="16.7109375" style="1" customWidth="1"/>
    <col min="6667" max="6668" width="16.42578125" style="1" bestFit="1" customWidth="1"/>
    <col min="6669" max="6669" width="13.140625" style="1" bestFit="1" customWidth="1"/>
    <col min="6670" max="6670" width="12.7109375" style="1" bestFit="1" customWidth="1"/>
    <col min="6671" max="6672" width="17" style="1" bestFit="1" customWidth="1"/>
    <col min="6673" max="6673" width="12.7109375" style="1" bestFit="1" customWidth="1"/>
    <col min="6674" max="6677" width="10" style="1" bestFit="1" customWidth="1"/>
    <col min="6678" max="6678" width="12" style="1" bestFit="1" customWidth="1"/>
    <col min="6679" max="6679" width="13.28515625" style="1" bestFit="1" customWidth="1"/>
    <col min="6680" max="6680" width="21.28515625" style="1" bestFit="1" customWidth="1"/>
    <col min="6681" max="6681" width="11.5703125" style="1" bestFit="1" customWidth="1"/>
    <col min="6682" max="6682" width="13.28515625" style="1" bestFit="1" customWidth="1"/>
    <col min="6683" max="6920" width="11.42578125" style="1"/>
    <col min="6921" max="6921" width="14.42578125" style="1" bestFit="1" customWidth="1"/>
    <col min="6922" max="6922" width="16.7109375" style="1" customWidth="1"/>
    <col min="6923" max="6924" width="16.42578125" style="1" bestFit="1" customWidth="1"/>
    <col min="6925" max="6925" width="13.140625" style="1" bestFit="1" customWidth="1"/>
    <col min="6926" max="6926" width="12.7109375" style="1" bestFit="1" customWidth="1"/>
    <col min="6927" max="6928" width="17" style="1" bestFit="1" customWidth="1"/>
    <col min="6929" max="6929" width="12.7109375" style="1" bestFit="1" customWidth="1"/>
    <col min="6930" max="6933" width="10" style="1" bestFit="1" customWidth="1"/>
    <col min="6934" max="6934" width="12" style="1" bestFit="1" customWidth="1"/>
    <col min="6935" max="6935" width="13.28515625" style="1" bestFit="1" customWidth="1"/>
    <col min="6936" max="6936" width="21.28515625" style="1" bestFit="1" customWidth="1"/>
    <col min="6937" max="6937" width="11.5703125" style="1" bestFit="1" customWidth="1"/>
    <col min="6938" max="6938" width="13.28515625" style="1" bestFit="1" customWidth="1"/>
    <col min="6939" max="7176" width="11.42578125" style="1"/>
    <col min="7177" max="7177" width="14.42578125" style="1" bestFit="1" customWidth="1"/>
    <col min="7178" max="7178" width="16.7109375" style="1" customWidth="1"/>
    <col min="7179" max="7180" width="16.42578125" style="1" bestFit="1" customWidth="1"/>
    <col min="7181" max="7181" width="13.140625" style="1" bestFit="1" customWidth="1"/>
    <col min="7182" max="7182" width="12.7109375" style="1" bestFit="1" customWidth="1"/>
    <col min="7183" max="7184" width="17" style="1" bestFit="1" customWidth="1"/>
    <col min="7185" max="7185" width="12.7109375" style="1" bestFit="1" customWidth="1"/>
    <col min="7186" max="7189" width="10" style="1" bestFit="1" customWidth="1"/>
    <col min="7190" max="7190" width="12" style="1" bestFit="1" customWidth="1"/>
    <col min="7191" max="7191" width="13.28515625" style="1" bestFit="1" customWidth="1"/>
    <col min="7192" max="7192" width="21.28515625" style="1" bestFit="1" customWidth="1"/>
    <col min="7193" max="7193" width="11.5703125" style="1" bestFit="1" customWidth="1"/>
    <col min="7194" max="7194" width="13.28515625" style="1" bestFit="1" customWidth="1"/>
    <col min="7195" max="7432" width="11.42578125" style="1"/>
    <col min="7433" max="7433" width="14.42578125" style="1" bestFit="1" customWidth="1"/>
    <col min="7434" max="7434" width="16.7109375" style="1" customWidth="1"/>
    <col min="7435" max="7436" width="16.42578125" style="1" bestFit="1" customWidth="1"/>
    <col min="7437" max="7437" width="13.140625" style="1" bestFit="1" customWidth="1"/>
    <col min="7438" max="7438" width="12.7109375" style="1" bestFit="1" customWidth="1"/>
    <col min="7439" max="7440" width="17" style="1" bestFit="1" customWidth="1"/>
    <col min="7441" max="7441" width="12.7109375" style="1" bestFit="1" customWidth="1"/>
    <col min="7442" max="7445" width="10" style="1" bestFit="1" customWidth="1"/>
    <col min="7446" max="7446" width="12" style="1" bestFit="1" customWidth="1"/>
    <col min="7447" max="7447" width="13.28515625" style="1" bestFit="1" customWidth="1"/>
    <col min="7448" max="7448" width="21.28515625" style="1" bestFit="1" customWidth="1"/>
    <col min="7449" max="7449" width="11.5703125" style="1" bestFit="1" customWidth="1"/>
    <col min="7450" max="7450" width="13.28515625" style="1" bestFit="1" customWidth="1"/>
    <col min="7451" max="7688" width="11.42578125" style="1"/>
    <col min="7689" max="7689" width="14.42578125" style="1" bestFit="1" customWidth="1"/>
    <col min="7690" max="7690" width="16.7109375" style="1" customWidth="1"/>
    <col min="7691" max="7692" width="16.42578125" style="1" bestFit="1" customWidth="1"/>
    <col min="7693" max="7693" width="13.140625" style="1" bestFit="1" customWidth="1"/>
    <col min="7694" max="7694" width="12.7109375" style="1" bestFit="1" customWidth="1"/>
    <col min="7695" max="7696" width="17" style="1" bestFit="1" customWidth="1"/>
    <col min="7697" max="7697" width="12.7109375" style="1" bestFit="1" customWidth="1"/>
    <col min="7698" max="7701" width="10" style="1" bestFit="1" customWidth="1"/>
    <col min="7702" max="7702" width="12" style="1" bestFit="1" customWidth="1"/>
    <col min="7703" max="7703" width="13.28515625" style="1" bestFit="1" customWidth="1"/>
    <col min="7704" max="7704" width="21.28515625" style="1" bestFit="1" customWidth="1"/>
    <col min="7705" max="7705" width="11.5703125" style="1" bestFit="1" customWidth="1"/>
    <col min="7706" max="7706" width="13.28515625" style="1" bestFit="1" customWidth="1"/>
    <col min="7707" max="7944" width="11.42578125" style="1"/>
    <col min="7945" max="7945" width="14.42578125" style="1" bestFit="1" customWidth="1"/>
    <col min="7946" max="7946" width="16.7109375" style="1" customWidth="1"/>
    <col min="7947" max="7948" width="16.42578125" style="1" bestFit="1" customWidth="1"/>
    <col min="7949" max="7949" width="13.140625" style="1" bestFit="1" customWidth="1"/>
    <col min="7950" max="7950" width="12.7109375" style="1" bestFit="1" customWidth="1"/>
    <col min="7951" max="7952" width="17" style="1" bestFit="1" customWidth="1"/>
    <col min="7953" max="7953" width="12.7109375" style="1" bestFit="1" customWidth="1"/>
    <col min="7954" max="7957" width="10" style="1" bestFit="1" customWidth="1"/>
    <col min="7958" max="7958" width="12" style="1" bestFit="1" customWidth="1"/>
    <col min="7959" max="7959" width="13.28515625" style="1" bestFit="1" customWidth="1"/>
    <col min="7960" max="7960" width="21.28515625" style="1" bestFit="1" customWidth="1"/>
    <col min="7961" max="7961" width="11.5703125" style="1" bestFit="1" customWidth="1"/>
    <col min="7962" max="7962" width="13.28515625" style="1" bestFit="1" customWidth="1"/>
    <col min="7963" max="8200" width="11.42578125" style="1"/>
    <col min="8201" max="8201" width="14.42578125" style="1" bestFit="1" customWidth="1"/>
    <col min="8202" max="8202" width="16.7109375" style="1" customWidth="1"/>
    <col min="8203" max="8204" width="16.42578125" style="1" bestFit="1" customWidth="1"/>
    <col min="8205" max="8205" width="13.140625" style="1" bestFit="1" customWidth="1"/>
    <col min="8206" max="8206" width="12.7109375" style="1" bestFit="1" customWidth="1"/>
    <col min="8207" max="8208" width="17" style="1" bestFit="1" customWidth="1"/>
    <col min="8209" max="8209" width="12.7109375" style="1" bestFit="1" customWidth="1"/>
    <col min="8210" max="8213" width="10" style="1" bestFit="1" customWidth="1"/>
    <col min="8214" max="8214" width="12" style="1" bestFit="1" customWidth="1"/>
    <col min="8215" max="8215" width="13.28515625" style="1" bestFit="1" customWidth="1"/>
    <col min="8216" max="8216" width="21.28515625" style="1" bestFit="1" customWidth="1"/>
    <col min="8217" max="8217" width="11.5703125" style="1" bestFit="1" customWidth="1"/>
    <col min="8218" max="8218" width="13.28515625" style="1" bestFit="1" customWidth="1"/>
    <col min="8219" max="8456" width="11.42578125" style="1"/>
    <col min="8457" max="8457" width="14.42578125" style="1" bestFit="1" customWidth="1"/>
    <col min="8458" max="8458" width="16.7109375" style="1" customWidth="1"/>
    <col min="8459" max="8460" width="16.42578125" style="1" bestFit="1" customWidth="1"/>
    <col min="8461" max="8461" width="13.140625" style="1" bestFit="1" customWidth="1"/>
    <col min="8462" max="8462" width="12.7109375" style="1" bestFit="1" customWidth="1"/>
    <col min="8463" max="8464" width="17" style="1" bestFit="1" customWidth="1"/>
    <col min="8465" max="8465" width="12.7109375" style="1" bestFit="1" customWidth="1"/>
    <col min="8466" max="8469" width="10" style="1" bestFit="1" customWidth="1"/>
    <col min="8470" max="8470" width="12" style="1" bestFit="1" customWidth="1"/>
    <col min="8471" max="8471" width="13.28515625" style="1" bestFit="1" customWidth="1"/>
    <col min="8472" max="8472" width="21.28515625" style="1" bestFit="1" customWidth="1"/>
    <col min="8473" max="8473" width="11.5703125" style="1" bestFit="1" customWidth="1"/>
    <col min="8474" max="8474" width="13.28515625" style="1" bestFit="1" customWidth="1"/>
    <col min="8475" max="8712" width="11.42578125" style="1"/>
    <col min="8713" max="8713" width="14.42578125" style="1" bestFit="1" customWidth="1"/>
    <col min="8714" max="8714" width="16.7109375" style="1" customWidth="1"/>
    <col min="8715" max="8716" width="16.42578125" style="1" bestFit="1" customWidth="1"/>
    <col min="8717" max="8717" width="13.140625" style="1" bestFit="1" customWidth="1"/>
    <col min="8718" max="8718" width="12.7109375" style="1" bestFit="1" customWidth="1"/>
    <col min="8719" max="8720" width="17" style="1" bestFit="1" customWidth="1"/>
    <col min="8721" max="8721" width="12.7109375" style="1" bestFit="1" customWidth="1"/>
    <col min="8722" max="8725" width="10" style="1" bestFit="1" customWidth="1"/>
    <col min="8726" max="8726" width="12" style="1" bestFit="1" customWidth="1"/>
    <col min="8727" max="8727" width="13.28515625" style="1" bestFit="1" customWidth="1"/>
    <col min="8728" max="8728" width="21.28515625" style="1" bestFit="1" customWidth="1"/>
    <col min="8729" max="8729" width="11.5703125" style="1" bestFit="1" customWidth="1"/>
    <col min="8730" max="8730" width="13.28515625" style="1" bestFit="1" customWidth="1"/>
    <col min="8731" max="8968" width="11.42578125" style="1"/>
    <col min="8969" max="8969" width="14.42578125" style="1" bestFit="1" customWidth="1"/>
    <col min="8970" max="8970" width="16.7109375" style="1" customWidth="1"/>
    <col min="8971" max="8972" width="16.42578125" style="1" bestFit="1" customWidth="1"/>
    <col min="8973" max="8973" width="13.140625" style="1" bestFit="1" customWidth="1"/>
    <col min="8974" max="8974" width="12.7109375" style="1" bestFit="1" customWidth="1"/>
    <col min="8975" max="8976" width="17" style="1" bestFit="1" customWidth="1"/>
    <col min="8977" max="8977" width="12.7109375" style="1" bestFit="1" customWidth="1"/>
    <col min="8978" max="8981" width="10" style="1" bestFit="1" customWidth="1"/>
    <col min="8982" max="8982" width="12" style="1" bestFit="1" customWidth="1"/>
    <col min="8983" max="8983" width="13.28515625" style="1" bestFit="1" customWidth="1"/>
    <col min="8984" max="8984" width="21.28515625" style="1" bestFit="1" customWidth="1"/>
    <col min="8985" max="8985" width="11.5703125" style="1" bestFit="1" customWidth="1"/>
    <col min="8986" max="8986" width="13.28515625" style="1" bestFit="1" customWidth="1"/>
    <col min="8987" max="9224" width="11.42578125" style="1"/>
    <col min="9225" max="9225" width="14.42578125" style="1" bestFit="1" customWidth="1"/>
    <col min="9226" max="9226" width="16.7109375" style="1" customWidth="1"/>
    <col min="9227" max="9228" width="16.42578125" style="1" bestFit="1" customWidth="1"/>
    <col min="9229" max="9229" width="13.140625" style="1" bestFit="1" customWidth="1"/>
    <col min="9230" max="9230" width="12.7109375" style="1" bestFit="1" customWidth="1"/>
    <col min="9231" max="9232" width="17" style="1" bestFit="1" customWidth="1"/>
    <col min="9233" max="9233" width="12.7109375" style="1" bestFit="1" customWidth="1"/>
    <col min="9234" max="9237" width="10" style="1" bestFit="1" customWidth="1"/>
    <col min="9238" max="9238" width="12" style="1" bestFit="1" customWidth="1"/>
    <col min="9239" max="9239" width="13.28515625" style="1" bestFit="1" customWidth="1"/>
    <col min="9240" max="9240" width="21.28515625" style="1" bestFit="1" customWidth="1"/>
    <col min="9241" max="9241" width="11.5703125" style="1" bestFit="1" customWidth="1"/>
    <col min="9242" max="9242" width="13.28515625" style="1" bestFit="1" customWidth="1"/>
    <col min="9243" max="9480" width="11.42578125" style="1"/>
    <col min="9481" max="9481" width="14.42578125" style="1" bestFit="1" customWidth="1"/>
    <col min="9482" max="9482" width="16.7109375" style="1" customWidth="1"/>
    <col min="9483" max="9484" width="16.42578125" style="1" bestFit="1" customWidth="1"/>
    <col min="9485" max="9485" width="13.140625" style="1" bestFit="1" customWidth="1"/>
    <col min="9486" max="9486" width="12.7109375" style="1" bestFit="1" customWidth="1"/>
    <col min="9487" max="9488" width="17" style="1" bestFit="1" customWidth="1"/>
    <col min="9489" max="9489" width="12.7109375" style="1" bestFit="1" customWidth="1"/>
    <col min="9490" max="9493" width="10" style="1" bestFit="1" customWidth="1"/>
    <col min="9494" max="9494" width="12" style="1" bestFit="1" customWidth="1"/>
    <col min="9495" max="9495" width="13.28515625" style="1" bestFit="1" customWidth="1"/>
    <col min="9496" max="9496" width="21.28515625" style="1" bestFit="1" customWidth="1"/>
    <col min="9497" max="9497" width="11.5703125" style="1" bestFit="1" customWidth="1"/>
    <col min="9498" max="9498" width="13.28515625" style="1" bestFit="1" customWidth="1"/>
    <col min="9499" max="9736" width="11.42578125" style="1"/>
    <col min="9737" max="9737" width="14.42578125" style="1" bestFit="1" customWidth="1"/>
    <col min="9738" max="9738" width="16.7109375" style="1" customWidth="1"/>
    <col min="9739" max="9740" width="16.42578125" style="1" bestFit="1" customWidth="1"/>
    <col min="9741" max="9741" width="13.140625" style="1" bestFit="1" customWidth="1"/>
    <col min="9742" max="9742" width="12.7109375" style="1" bestFit="1" customWidth="1"/>
    <col min="9743" max="9744" width="17" style="1" bestFit="1" customWidth="1"/>
    <col min="9745" max="9745" width="12.7109375" style="1" bestFit="1" customWidth="1"/>
    <col min="9746" max="9749" width="10" style="1" bestFit="1" customWidth="1"/>
    <col min="9750" max="9750" width="12" style="1" bestFit="1" customWidth="1"/>
    <col min="9751" max="9751" width="13.28515625" style="1" bestFit="1" customWidth="1"/>
    <col min="9752" max="9752" width="21.28515625" style="1" bestFit="1" customWidth="1"/>
    <col min="9753" max="9753" width="11.5703125" style="1" bestFit="1" customWidth="1"/>
    <col min="9754" max="9754" width="13.28515625" style="1" bestFit="1" customWidth="1"/>
    <col min="9755" max="9992" width="11.42578125" style="1"/>
    <col min="9993" max="9993" width="14.42578125" style="1" bestFit="1" customWidth="1"/>
    <col min="9994" max="9994" width="16.7109375" style="1" customWidth="1"/>
    <col min="9995" max="9996" width="16.42578125" style="1" bestFit="1" customWidth="1"/>
    <col min="9997" max="9997" width="13.140625" style="1" bestFit="1" customWidth="1"/>
    <col min="9998" max="9998" width="12.7109375" style="1" bestFit="1" customWidth="1"/>
    <col min="9999" max="10000" width="17" style="1" bestFit="1" customWidth="1"/>
    <col min="10001" max="10001" width="12.7109375" style="1" bestFit="1" customWidth="1"/>
    <col min="10002" max="10005" width="10" style="1" bestFit="1" customWidth="1"/>
    <col min="10006" max="10006" width="12" style="1" bestFit="1" customWidth="1"/>
    <col min="10007" max="10007" width="13.28515625" style="1" bestFit="1" customWidth="1"/>
    <col min="10008" max="10008" width="21.28515625" style="1" bestFit="1" customWidth="1"/>
    <col min="10009" max="10009" width="11.5703125" style="1" bestFit="1" customWidth="1"/>
    <col min="10010" max="10010" width="13.28515625" style="1" bestFit="1" customWidth="1"/>
    <col min="10011" max="10248" width="11.42578125" style="1"/>
    <col min="10249" max="10249" width="14.42578125" style="1" bestFit="1" customWidth="1"/>
    <col min="10250" max="10250" width="16.7109375" style="1" customWidth="1"/>
    <col min="10251" max="10252" width="16.42578125" style="1" bestFit="1" customWidth="1"/>
    <col min="10253" max="10253" width="13.140625" style="1" bestFit="1" customWidth="1"/>
    <col min="10254" max="10254" width="12.7109375" style="1" bestFit="1" customWidth="1"/>
    <col min="10255" max="10256" width="17" style="1" bestFit="1" customWidth="1"/>
    <col min="10257" max="10257" width="12.7109375" style="1" bestFit="1" customWidth="1"/>
    <col min="10258" max="10261" width="10" style="1" bestFit="1" customWidth="1"/>
    <col min="10262" max="10262" width="12" style="1" bestFit="1" customWidth="1"/>
    <col min="10263" max="10263" width="13.28515625" style="1" bestFit="1" customWidth="1"/>
    <col min="10264" max="10264" width="21.28515625" style="1" bestFit="1" customWidth="1"/>
    <col min="10265" max="10265" width="11.5703125" style="1" bestFit="1" customWidth="1"/>
    <col min="10266" max="10266" width="13.28515625" style="1" bestFit="1" customWidth="1"/>
    <col min="10267" max="10504" width="11.42578125" style="1"/>
    <col min="10505" max="10505" width="14.42578125" style="1" bestFit="1" customWidth="1"/>
    <col min="10506" max="10506" width="16.7109375" style="1" customWidth="1"/>
    <col min="10507" max="10508" width="16.42578125" style="1" bestFit="1" customWidth="1"/>
    <col min="10509" max="10509" width="13.140625" style="1" bestFit="1" customWidth="1"/>
    <col min="10510" max="10510" width="12.7109375" style="1" bestFit="1" customWidth="1"/>
    <col min="10511" max="10512" width="17" style="1" bestFit="1" customWidth="1"/>
    <col min="10513" max="10513" width="12.7109375" style="1" bestFit="1" customWidth="1"/>
    <col min="10514" max="10517" width="10" style="1" bestFit="1" customWidth="1"/>
    <col min="10518" max="10518" width="12" style="1" bestFit="1" customWidth="1"/>
    <col min="10519" max="10519" width="13.28515625" style="1" bestFit="1" customWidth="1"/>
    <col min="10520" max="10520" width="21.28515625" style="1" bestFit="1" customWidth="1"/>
    <col min="10521" max="10521" width="11.5703125" style="1" bestFit="1" customWidth="1"/>
    <col min="10522" max="10522" width="13.28515625" style="1" bestFit="1" customWidth="1"/>
    <col min="10523" max="10760" width="11.42578125" style="1"/>
    <col min="10761" max="10761" width="14.42578125" style="1" bestFit="1" customWidth="1"/>
    <col min="10762" max="10762" width="16.7109375" style="1" customWidth="1"/>
    <col min="10763" max="10764" width="16.42578125" style="1" bestFit="1" customWidth="1"/>
    <col min="10765" max="10765" width="13.140625" style="1" bestFit="1" customWidth="1"/>
    <col min="10766" max="10766" width="12.7109375" style="1" bestFit="1" customWidth="1"/>
    <col min="10767" max="10768" width="17" style="1" bestFit="1" customWidth="1"/>
    <col min="10769" max="10769" width="12.7109375" style="1" bestFit="1" customWidth="1"/>
    <col min="10770" max="10773" width="10" style="1" bestFit="1" customWidth="1"/>
    <col min="10774" max="10774" width="12" style="1" bestFit="1" customWidth="1"/>
    <col min="10775" max="10775" width="13.28515625" style="1" bestFit="1" customWidth="1"/>
    <col min="10776" max="10776" width="21.28515625" style="1" bestFit="1" customWidth="1"/>
    <col min="10777" max="10777" width="11.5703125" style="1" bestFit="1" customWidth="1"/>
    <col min="10778" max="10778" width="13.28515625" style="1" bestFit="1" customWidth="1"/>
    <col min="10779" max="11016" width="11.42578125" style="1"/>
    <col min="11017" max="11017" width="14.42578125" style="1" bestFit="1" customWidth="1"/>
    <col min="11018" max="11018" width="16.7109375" style="1" customWidth="1"/>
    <col min="11019" max="11020" width="16.42578125" style="1" bestFit="1" customWidth="1"/>
    <col min="11021" max="11021" width="13.140625" style="1" bestFit="1" customWidth="1"/>
    <col min="11022" max="11022" width="12.7109375" style="1" bestFit="1" customWidth="1"/>
    <col min="11023" max="11024" width="17" style="1" bestFit="1" customWidth="1"/>
    <col min="11025" max="11025" width="12.7109375" style="1" bestFit="1" customWidth="1"/>
    <col min="11026" max="11029" width="10" style="1" bestFit="1" customWidth="1"/>
    <col min="11030" max="11030" width="12" style="1" bestFit="1" customWidth="1"/>
    <col min="11031" max="11031" width="13.28515625" style="1" bestFit="1" customWidth="1"/>
    <col min="11032" max="11032" width="21.28515625" style="1" bestFit="1" customWidth="1"/>
    <col min="11033" max="11033" width="11.5703125" style="1" bestFit="1" customWidth="1"/>
    <col min="11034" max="11034" width="13.28515625" style="1" bestFit="1" customWidth="1"/>
    <col min="11035" max="11272" width="11.42578125" style="1"/>
    <col min="11273" max="11273" width="14.42578125" style="1" bestFit="1" customWidth="1"/>
    <col min="11274" max="11274" width="16.7109375" style="1" customWidth="1"/>
    <col min="11275" max="11276" width="16.42578125" style="1" bestFit="1" customWidth="1"/>
    <col min="11277" max="11277" width="13.140625" style="1" bestFit="1" customWidth="1"/>
    <col min="11278" max="11278" width="12.7109375" style="1" bestFit="1" customWidth="1"/>
    <col min="11279" max="11280" width="17" style="1" bestFit="1" customWidth="1"/>
    <col min="11281" max="11281" width="12.7109375" style="1" bestFit="1" customWidth="1"/>
    <col min="11282" max="11285" width="10" style="1" bestFit="1" customWidth="1"/>
    <col min="11286" max="11286" width="12" style="1" bestFit="1" customWidth="1"/>
    <col min="11287" max="11287" width="13.28515625" style="1" bestFit="1" customWidth="1"/>
    <col min="11288" max="11288" width="21.28515625" style="1" bestFit="1" customWidth="1"/>
    <col min="11289" max="11289" width="11.5703125" style="1" bestFit="1" customWidth="1"/>
    <col min="11290" max="11290" width="13.28515625" style="1" bestFit="1" customWidth="1"/>
    <col min="11291" max="11528" width="11.42578125" style="1"/>
    <col min="11529" max="11529" width="14.42578125" style="1" bestFit="1" customWidth="1"/>
    <col min="11530" max="11530" width="16.7109375" style="1" customWidth="1"/>
    <col min="11531" max="11532" width="16.42578125" style="1" bestFit="1" customWidth="1"/>
    <col min="11533" max="11533" width="13.140625" style="1" bestFit="1" customWidth="1"/>
    <col min="11534" max="11534" width="12.7109375" style="1" bestFit="1" customWidth="1"/>
    <col min="11535" max="11536" width="17" style="1" bestFit="1" customWidth="1"/>
    <col min="11537" max="11537" width="12.7109375" style="1" bestFit="1" customWidth="1"/>
    <col min="11538" max="11541" width="10" style="1" bestFit="1" customWidth="1"/>
    <col min="11542" max="11542" width="12" style="1" bestFit="1" customWidth="1"/>
    <col min="11543" max="11543" width="13.28515625" style="1" bestFit="1" customWidth="1"/>
    <col min="11544" max="11544" width="21.28515625" style="1" bestFit="1" customWidth="1"/>
    <col min="11545" max="11545" width="11.5703125" style="1" bestFit="1" customWidth="1"/>
    <col min="11546" max="11546" width="13.28515625" style="1" bestFit="1" customWidth="1"/>
    <col min="11547" max="11784" width="11.42578125" style="1"/>
    <col min="11785" max="11785" width="14.42578125" style="1" bestFit="1" customWidth="1"/>
    <col min="11786" max="11786" width="16.7109375" style="1" customWidth="1"/>
    <col min="11787" max="11788" width="16.42578125" style="1" bestFit="1" customWidth="1"/>
    <col min="11789" max="11789" width="13.140625" style="1" bestFit="1" customWidth="1"/>
    <col min="11790" max="11790" width="12.7109375" style="1" bestFit="1" customWidth="1"/>
    <col min="11791" max="11792" width="17" style="1" bestFit="1" customWidth="1"/>
    <col min="11793" max="11793" width="12.7109375" style="1" bestFit="1" customWidth="1"/>
    <col min="11794" max="11797" width="10" style="1" bestFit="1" customWidth="1"/>
    <col min="11798" max="11798" width="12" style="1" bestFit="1" customWidth="1"/>
    <col min="11799" max="11799" width="13.28515625" style="1" bestFit="1" customWidth="1"/>
    <col min="11800" max="11800" width="21.28515625" style="1" bestFit="1" customWidth="1"/>
    <col min="11801" max="11801" width="11.5703125" style="1" bestFit="1" customWidth="1"/>
    <col min="11802" max="11802" width="13.28515625" style="1" bestFit="1" customWidth="1"/>
    <col min="11803" max="12040" width="11.42578125" style="1"/>
    <col min="12041" max="12041" width="14.42578125" style="1" bestFit="1" customWidth="1"/>
    <col min="12042" max="12042" width="16.7109375" style="1" customWidth="1"/>
    <col min="12043" max="12044" width="16.42578125" style="1" bestFit="1" customWidth="1"/>
    <col min="12045" max="12045" width="13.140625" style="1" bestFit="1" customWidth="1"/>
    <col min="12046" max="12046" width="12.7109375" style="1" bestFit="1" customWidth="1"/>
    <col min="12047" max="12048" width="17" style="1" bestFit="1" customWidth="1"/>
    <col min="12049" max="12049" width="12.7109375" style="1" bestFit="1" customWidth="1"/>
    <col min="12050" max="12053" width="10" style="1" bestFit="1" customWidth="1"/>
    <col min="12054" max="12054" width="12" style="1" bestFit="1" customWidth="1"/>
    <col min="12055" max="12055" width="13.28515625" style="1" bestFit="1" customWidth="1"/>
    <col min="12056" max="12056" width="21.28515625" style="1" bestFit="1" customWidth="1"/>
    <col min="12057" max="12057" width="11.5703125" style="1" bestFit="1" customWidth="1"/>
    <col min="12058" max="12058" width="13.28515625" style="1" bestFit="1" customWidth="1"/>
    <col min="12059" max="12296" width="11.42578125" style="1"/>
    <col min="12297" max="12297" width="14.42578125" style="1" bestFit="1" customWidth="1"/>
    <col min="12298" max="12298" width="16.7109375" style="1" customWidth="1"/>
    <col min="12299" max="12300" width="16.42578125" style="1" bestFit="1" customWidth="1"/>
    <col min="12301" max="12301" width="13.140625" style="1" bestFit="1" customWidth="1"/>
    <col min="12302" max="12302" width="12.7109375" style="1" bestFit="1" customWidth="1"/>
    <col min="12303" max="12304" width="17" style="1" bestFit="1" customWidth="1"/>
    <col min="12305" max="12305" width="12.7109375" style="1" bestFit="1" customWidth="1"/>
    <col min="12306" max="12309" width="10" style="1" bestFit="1" customWidth="1"/>
    <col min="12310" max="12310" width="12" style="1" bestFit="1" customWidth="1"/>
    <col min="12311" max="12311" width="13.28515625" style="1" bestFit="1" customWidth="1"/>
    <col min="12312" max="12312" width="21.28515625" style="1" bestFit="1" customWidth="1"/>
    <col min="12313" max="12313" width="11.5703125" style="1" bestFit="1" customWidth="1"/>
    <col min="12314" max="12314" width="13.28515625" style="1" bestFit="1" customWidth="1"/>
    <col min="12315" max="12552" width="11.42578125" style="1"/>
    <col min="12553" max="12553" width="14.42578125" style="1" bestFit="1" customWidth="1"/>
    <col min="12554" max="12554" width="16.7109375" style="1" customWidth="1"/>
    <col min="12555" max="12556" width="16.42578125" style="1" bestFit="1" customWidth="1"/>
    <col min="12557" max="12557" width="13.140625" style="1" bestFit="1" customWidth="1"/>
    <col min="12558" max="12558" width="12.7109375" style="1" bestFit="1" customWidth="1"/>
    <col min="12559" max="12560" width="17" style="1" bestFit="1" customWidth="1"/>
    <col min="12561" max="12561" width="12.7109375" style="1" bestFit="1" customWidth="1"/>
    <col min="12562" max="12565" width="10" style="1" bestFit="1" customWidth="1"/>
    <col min="12566" max="12566" width="12" style="1" bestFit="1" customWidth="1"/>
    <col min="12567" max="12567" width="13.28515625" style="1" bestFit="1" customWidth="1"/>
    <col min="12568" max="12568" width="21.28515625" style="1" bestFit="1" customWidth="1"/>
    <col min="12569" max="12569" width="11.5703125" style="1" bestFit="1" customWidth="1"/>
    <col min="12570" max="12570" width="13.28515625" style="1" bestFit="1" customWidth="1"/>
    <col min="12571" max="12808" width="11.42578125" style="1"/>
    <col min="12809" max="12809" width="14.42578125" style="1" bestFit="1" customWidth="1"/>
    <col min="12810" max="12810" width="16.7109375" style="1" customWidth="1"/>
    <col min="12811" max="12812" width="16.42578125" style="1" bestFit="1" customWidth="1"/>
    <col min="12813" max="12813" width="13.140625" style="1" bestFit="1" customWidth="1"/>
    <col min="12814" max="12814" width="12.7109375" style="1" bestFit="1" customWidth="1"/>
    <col min="12815" max="12816" width="17" style="1" bestFit="1" customWidth="1"/>
    <col min="12817" max="12817" width="12.7109375" style="1" bestFit="1" customWidth="1"/>
    <col min="12818" max="12821" width="10" style="1" bestFit="1" customWidth="1"/>
    <col min="12822" max="12822" width="12" style="1" bestFit="1" customWidth="1"/>
    <col min="12823" max="12823" width="13.28515625" style="1" bestFit="1" customWidth="1"/>
    <col min="12824" max="12824" width="21.28515625" style="1" bestFit="1" customWidth="1"/>
    <col min="12825" max="12825" width="11.5703125" style="1" bestFit="1" customWidth="1"/>
    <col min="12826" max="12826" width="13.28515625" style="1" bestFit="1" customWidth="1"/>
    <col min="12827" max="13064" width="11.42578125" style="1"/>
    <col min="13065" max="13065" width="14.42578125" style="1" bestFit="1" customWidth="1"/>
    <col min="13066" max="13066" width="16.7109375" style="1" customWidth="1"/>
    <col min="13067" max="13068" width="16.42578125" style="1" bestFit="1" customWidth="1"/>
    <col min="13069" max="13069" width="13.140625" style="1" bestFit="1" customWidth="1"/>
    <col min="13070" max="13070" width="12.7109375" style="1" bestFit="1" customWidth="1"/>
    <col min="13071" max="13072" width="17" style="1" bestFit="1" customWidth="1"/>
    <col min="13073" max="13073" width="12.7109375" style="1" bestFit="1" customWidth="1"/>
    <col min="13074" max="13077" width="10" style="1" bestFit="1" customWidth="1"/>
    <col min="13078" max="13078" width="12" style="1" bestFit="1" customWidth="1"/>
    <col min="13079" max="13079" width="13.28515625" style="1" bestFit="1" customWidth="1"/>
    <col min="13080" max="13080" width="21.28515625" style="1" bestFit="1" customWidth="1"/>
    <col min="13081" max="13081" width="11.5703125" style="1" bestFit="1" customWidth="1"/>
    <col min="13082" max="13082" width="13.28515625" style="1" bestFit="1" customWidth="1"/>
    <col min="13083" max="13320" width="11.42578125" style="1"/>
    <col min="13321" max="13321" width="14.42578125" style="1" bestFit="1" customWidth="1"/>
    <col min="13322" max="13322" width="16.7109375" style="1" customWidth="1"/>
    <col min="13323" max="13324" width="16.42578125" style="1" bestFit="1" customWidth="1"/>
    <col min="13325" max="13325" width="13.140625" style="1" bestFit="1" customWidth="1"/>
    <col min="13326" max="13326" width="12.7109375" style="1" bestFit="1" customWidth="1"/>
    <col min="13327" max="13328" width="17" style="1" bestFit="1" customWidth="1"/>
    <col min="13329" max="13329" width="12.7109375" style="1" bestFit="1" customWidth="1"/>
    <col min="13330" max="13333" width="10" style="1" bestFit="1" customWidth="1"/>
    <col min="13334" max="13334" width="12" style="1" bestFit="1" customWidth="1"/>
    <col min="13335" max="13335" width="13.28515625" style="1" bestFit="1" customWidth="1"/>
    <col min="13336" max="13336" width="21.28515625" style="1" bestFit="1" customWidth="1"/>
    <col min="13337" max="13337" width="11.5703125" style="1" bestFit="1" customWidth="1"/>
    <col min="13338" max="13338" width="13.28515625" style="1" bestFit="1" customWidth="1"/>
    <col min="13339" max="13576" width="11.42578125" style="1"/>
    <col min="13577" max="13577" width="14.42578125" style="1" bestFit="1" customWidth="1"/>
    <col min="13578" max="13578" width="16.7109375" style="1" customWidth="1"/>
    <col min="13579" max="13580" width="16.42578125" style="1" bestFit="1" customWidth="1"/>
    <col min="13581" max="13581" width="13.140625" style="1" bestFit="1" customWidth="1"/>
    <col min="13582" max="13582" width="12.7109375" style="1" bestFit="1" customWidth="1"/>
    <col min="13583" max="13584" width="17" style="1" bestFit="1" customWidth="1"/>
    <col min="13585" max="13585" width="12.7109375" style="1" bestFit="1" customWidth="1"/>
    <col min="13586" max="13589" width="10" style="1" bestFit="1" customWidth="1"/>
    <col min="13590" max="13590" width="12" style="1" bestFit="1" customWidth="1"/>
    <col min="13591" max="13591" width="13.28515625" style="1" bestFit="1" customWidth="1"/>
    <col min="13592" max="13592" width="21.28515625" style="1" bestFit="1" customWidth="1"/>
    <col min="13593" max="13593" width="11.5703125" style="1" bestFit="1" customWidth="1"/>
    <col min="13594" max="13594" width="13.28515625" style="1" bestFit="1" customWidth="1"/>
    <col min="13595" max="13832" width="11.42578125" style="1"/>
    <col min="13833" max="13833" width="14.42578125" style="1" bestFit="1" customWidth="1"/>
    <col min="13834" max="13834" width="16.7109375" style="1" customWidth="1"/>
    <col min="13835" max="13836" width="16.42578125" style="1" bestFit="1" customWidth="1"/>
    <col min="13837" max="13837" width="13.140625" style="1" bestFit="1" customWidth="1"/>
    <col min="13838" max="13838" width="12.7109375" style="1" bestFit="1" customWidth="1"/>
    <col min="13839" max="13840" width="17" style="1" bestFit="1" customWidth="1"/>
    <col min="13841" max="13841" width="12.7109375" style="1" bestFit="1" customWidth="1"/>
    <col min="13842" max="13845" width="10" style="1" bestFit="1" customWidth="1"/>
    <col min="13846" max="13846" width="12" style="1" bestFit="1" customWidth="1"/>
    <col min="13847" max="13847" width="13.28515625" style="1" bestFit="1" customWidth="1"/>
    <col min="13848" max="13848" width="21.28515625" style="1" bestFit="1" customWidth="1"/>
    <col min="13849" max="13849" width="11.5703125" style="1" bestFit="1" customWidth="1"/>
    <col min="13850" max="13850" width="13.28515625" style="1" bestFit="1" customWidth="1"/>
    <col min="13851" max="14088" width="11.42578125" style="1"/>
    <col min="14089" max="14089" width="14.42578125" style="1" bestFit="1" customWidth="1"/>
    <col min="14090" max="14090" width="16.7109375" style="1" customWidth="1"/>
    <col min="14091" max="14092" width="16.42578125" style="1" bestFit="1" customWidth="1"/>
    <col min="14093" max="14093" width="13.140625" style="1" bestFit="1" customWidth="1"/>
    <col min="14094" max="14094" width="12.7109375" style="1" bestFit="1" customWidth="1"/>
    <col min="14095" max="14096" width="17" style="1" bestFit="1" customWidth="1"/>
    <col min="14097" max="14097" width="12.7109375" style="1" bestFit="1" customWidth="1"/>
    <col min="14098" max="14101" width="10" style="1" bestFit="1" customWidth="1"/>
    <col min="14102" max="14102" width="12" style="1" bestFit="1" customWidth="1"/>
    <col min="14103" max="14103" width="13.28515625" style="1" bestFit="1" customWidth="1"/>
    <col min="14104" max="14104" width="21.28515625" style="1" bestFit="1" customWidth="1"/>
    <col min="14105" max="14105" width="11.5703125" style="1" bestFit="1" customWidth="1"/>
    <col min="14106" max="14106" width="13.28515625" style="1" bestFit="1" customWidth="1"/>
    <col min="14107" max="14344" width="11.42578125" style="1"/>
    <col min="14345" max="14345" width="14.42578125" style="1" bestFit="1" customWidth="1"/>
    <col min="14346" max="14346" width="16.7109375" style="1" customWidth="1"/>
    <col min="14347" max="14348" width="16.42578125" style="1" bestFit="1" customWidth="1"/>
    <col min="14349" max="14349" width="13.140625" style="1" bestFit="1" customWidth="1"/>
    <col min="14350" max="14350" width="12.7109375" style="1" bestFit="1" customWidth="1"/>
    <col min="14351" max="14352" width="17" style="1" bestFit="1" customWidth="1"/>
    <col min="14353" max="14353" width="12.7109375" style="1" bestFit="1" customWidth="1"/>
    <col min="14354" max="14357" width="10" style="1" bestFit="1" customWidth="1"/>
    <col min="14358" max="14358" width="12" style="1" bestFit="1" customWidth="1"/>
    <col min="14359" max="14359" width="13.28515625" style="1" bestFit="1" customWidth="1"/>
    <col min="14360" max="14360" width="21.28515625" style="1" bestFit="1" customWidth="1"/>
    <col min="14361" max="14361" width="11.5703125" style="1" bestFit="1" customWidth="1"/>
    <col min="14362" max="14362" width="13.28515625" style="1" bestFit="1" customWidth="1"/>
    <col min="14363" max="14600" width="11.42578125" style="1"/>
    <col min="14601" max="14601" width="14.42578125" style="1" bestFit="1" customWidth="1"/>
    <col min="14602" max="14602" width="16.7109375" style="1" customWidth="1"/>
    <col min="14603" max="14604" width="16.42578125" style="1" bestFit="1" customWidth="1"/>
    <col min="14605" max="14605" width="13.140625" style="1" bestFit="1" customWidth="1"/>
    <col min="14606" max="14606" width="12.7109375" style="1" bestFit="1" customWidth="1"/>
    <col min="14607" max="14608" width="17" style="1" bestFit="1" customWidth="1"/>
    <col min="14609" max="14609" width="12.7109375" style="1" bestFit="1" customWidth="1"/>
    <col min="14610" max="14613" width="10" style="1" bestFit="1" customWidth="1"/>
    <col min="14614" max="14614" width="12" style="1" bestFit="1" customWidth="1"/>
    <col min="14615" max="14615" width="13.28515625" style="1" bestFit="1" customWidth="1"/>
    <col min="14616" max="14616" width="21.28515625" style="1" bestFit="1" customWidth="1"/>
    <col min="14617" max="14617" width="11.5703125" style="1" bestFit="1" customWidth="1"/>
    <col min="14618" max="14618" width="13.28515625" style="1" bestFit="1" customWidth="1"/>
    <col min="14619" max="14856" width="11.42578125" style="1"/>
    <col min="14857" max="14857" width="14.42578125" style="1" bestFit="1" customWidth="1"/>
    <col min="14858" max="14858" width="16.7109375" style="1" customWidth="1"/>
    <col min="14859" max="14860" width="16.42578125" style="1" bestFit="1" customWidth="1"/>
    <col min="14861" max="14861" width="13.140625" style="1" bestFit="1" customWidth="1"/>
    <col min="14862" max="14862" width="12.7109375" style="1" bestFit="1" customWidth="1"/>
    <col min="14863" max="14864" width="17" style="1" bestFit="1" customWidth="1"/>
    <col min="14865" max="14865" width="12.7109375" style="1" bestFit="1" customWidth="1"/>
    <col min="14866" max="14869" width="10" style="1" bestFit="1" customWidth="1"/>
    <col min="14870" max="14870" width="12" style="1" bestFit="1" customWidth="1"/>
    <col min="14871" max="14871" width="13.28515625" style="1" bestFit="1" customWidth="1"/>
    <col min="14872" max="14872" width="21.28515625" style="1" bestFit="1" customWidth="1"/>
    <col min="14873" max="14873" width="11.5703125" style="1" bestFit="1" customWidth="1"/>
    <col min="14874" max="14874" width="13.28515625" style="1" bestFit="1" customWidth="1"/>
    <col min="14875" max="15112" width="11.42578125" style="1"/>
    <col min="15113" max="15113" width="14.42578125" style="1" bestFit="1" customWidth="1"/>
    <col min="15114" max="15114" width="16.7109375" style="1" customWidth="1"/>
    <col min="15115" max="15116" width="16.42578125" style="1" bestFit="1" customWidth="1"/>
    <col min="15117" max="15117" width="13.140625" style="1" bestFit="1" customWidth="1"/>
    <col min="15118" max="15118" width="12.7109375" style="1" bestFit="1" customWidth="1"/>
    <col min="15119" max="15120" width="17" style="1" bestFit="1" customWidth="1"/>
    <col min="15121" max="15121" width="12.7109375" style="1" bestFit="1" customWidth="1"/>
    <col min="15122" max="15125" width="10" style="1" bestFit="1" customWidth="1"/>
    <col min="15126" max="15126" width="12" style="1" bestFit="1" customWidth="1"/>
    <col min="15127" max="15127" width="13.28515625" style="1" bestFit="1" customWidth="1"/>
    <col min="15128" max="15128" width="21.28515625" style="1" bestFit="1" customWidth="1"/>
    <col min="15129" max="15129" width="11.5703125" style="1" bestFit="1" customWidth="1"/>
    <col min="15130" max="15130" width="13.28515625" style="1" bestFit="1" customWidth="1"/>
    <col min="15131" max="15368" width="11.42578125" style="1"/>
    <col min="15369" max="15369" width="14.42578125" style="1" bestFit="1" customWidth="1"/>
    <col min="15370" max="15370" width="16.7109375" style="1" customWidth="1"/>
    <col min="15371" max="15372" width="16.42578125" style="1" bestFit="1" customWidth="1"/>
    <col min="15373" max="15373" width="13.140625" style="1" bestFit="1" customWidth="1"/>
    <col min="15374" max="15374" width="12.7109375" style="1" bestFit="1" customWidth="1"/>
    <col min="15375" max="15376" width="17" style="1" bestFit="1" customWidth="1"/>
    <col min="15377" max="15377" width="12.7109375" style="1" bestFit="1" customWidth="1"/>
    <col min="15378" max="15381" width="10" style="1" bestFit="1" customWidth="1"/>
    <col min="15382" max="15382" width="12" style="1" bestFit="1" customWidth="1"/>
    <col min="15383" max="15383" width="13.28515625" style="1" bestFit="1" customWidth="1"/>
    <col min="15384" max="15384" width="21.28515625" style="1" bestFit="1" customWidth="1"/>
    <col min="15385" max="15385" width="11.5703125" style="1" bestFit="1" customWidth="1"/>
    <col min="15386" max="15386" width="13.28515625" style="1" bestFit="1" customWidth="1"/>
    <col min="15387" max="15624" width="11.42578125" style="1"/>
    <col min="15625" max="15625" width="14.42578125" style="1" bestFit="1" customWidth="1"/>
    <col min="15626" max="15626" width="16.7109375" style="1" customWidth="1"/>
    <col min="15627" max="15628" width="16.42578125" style="1" bestFit="1" customWidth="1"/>
    <col min="15629" max="15629" width="13.140625" style="1" bestFit="1" customWidth="1"/>
    <col min="15630" max="15630" width="12.7109375" style="1" bestFit="1" customWidth="1"/>
    <col min="15631" max="15632" width="17" style="1" bestFit="1" customWidth="1"/>
    <col min="15633" max="15633" width="12.7109375" style="1" bestFit="1" customWidth="1"/>
    <col min="15634" max="15637" width="10" style="1" bestFit="1" customWidth="1"/>
    <col min="15638" max="15638" width="12" style="1" bestFit="1" customWidth="1"/>
    <col min="15639" max="15639" width="13.28515625" style="1" bestFit="1" customWidth="1"/>
    <col min="15640" max="15640" width="21.28515625" style="1" bestFit="1" customWidth="1"/>
    <col min="15641" max="15641" width="11.5703125" style="1" bestFit="1" customWidth="1"/>
    <col min="15642" max="15642" width="13.28515625" style="1" bestFit="1" customWidth="1"/>
    <col min="15643" max="15880" width="11.42578125" style="1"/>
    <col min="15881" max="15881" width="14.42578125" style="1" bestFit="1" customWidth="1"/>
    <col min="15882" max="15882" width="16.7109375" style="1" customWidth="1"/>
    <col min="15883" max="15884" width="16.42578125" style="1" bestFit="1" customWidth="1"/>
    <col min="15885" max="15885" width="13.140625" style="1" bestFit="1" customWidth="1"/>
    <col min="15886" max="15886" width="12.7109375" style="1" bestFit="1" customWidth="1"/>
    <col min="15887" max="15888" width="17" style="1" bestFit="1" customWidth="1"/>
    <col min="15889" max="15889" width="12.7109375" style="1" bestFit="1" customWidth="1"/>
    <col min="15890" max="15893" width="10" style="1" bestFit="1" customWidth="1"/>
    <col min="15894" max="15894" width="12" style="1" bestFit="1" customWidth="1"/>
    <col min="15895" max="15895" width="13.28515625" style="1" bestFit="1" customWidth="1"/>
    <col min="15896" max="15896" width="21.28515625" style="1" bestFit="1" customWidth="1"/>
    <col min="15897" max="15897" width="11.5703125" style="1" bestFit="1" customWidth="1"/>
    <col min="15898" max="15898" width="13.28515625" style="1" bestFit="1" customWidth="1"/>
    <col min="15899" max="16136" width="11.42578125" style="1"/>
    <col min="16137" max="16137" width="14.42578125" style="1" bestFit="1" customWidth="1"/>
    <col min="16138" max="16138" width="16.7109375" style="1" customWidth="1"/>
    <col min="16139" max="16140" width="16.42578125" style="1" bestFit="1" customWidth="1"/>
    <col min="16141" max="16141" width="13.140625" style="1" bestFit="1" customWidth="1"/>
    <col min="16142" max="16142" width="12.7109375" style="1" bestFit="1" customWidth="1"/>
    <col min="16143" max="16144" width="17" style="1" bestFit="1" customWidth="1"/>
    <col min="16145" max="16145" width="12.7109375" style="1" bestFit="1" customWidth="1"/>
    <col min="16146" max="16149" width="10" style="1" bestFit="1" customWidth="1"/>
    <col min="16150" max="16150" width="12" style="1" bestFit="1" customWidth="1"/>
    <col min="16151" max="16151" width="13.28515625" style="1" bestFit="1" customWidth="1"/>
    <col min="16152" max="16152" width="21.28515625" style="1" bestFit="1" customWidth="1"/>
    <col min="16153" max="16153" width="11.5703125" style="1" bestFit="1" customWidth="1"/>
    <col min="16154" max="16154" width="13.28515625" style="1" bestFit="1" customWidth="1"/>
    <col min="16155" max="16384" width="11.42578125" style="1"/>
  </cols>
  <sheetData>
    <row r="1" spans="1:36" ht="26.25" customHeight="1" x14ac:dyDescent="0.2">
      <c r="A1" s="319" t="s">
        <v>64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</row>
    <row r="2" spans="1:36" ht="12.75" customHeight="1" x14ac:dyDescent="0.5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</row>
    <row r="3" spans="1:36" ht="35.25" customHeight="1" x14ac:dyDescent="0.2">
      <c r="B3" s="337" t="s">
        <v>63</v>
      </c>
      <c r="C3" s="337"/>
      <c r="D3" s="337"/>
      <c r="E3" s="337"/>
      <c r="F3" s="337"/>
      <c r="G3" s="315"/>
      <c r="H3" s="315"/>
      <c r="I3" s="329" t="s">
        <v>62</v>
      </c>
      <c r="J3" s="330"/>
      <c r="K3" s="330"/>
      <c r="L3" s="330"/>
      <c r="M3" s="330"/>
      <c r="N3" s="330"/>
      <c r="O3" s="330"/>
      <c r="P3" s="330"/>
      <c r="Q3" s="317"/>
      <c r="R3" s="358" t="s">
        <v>78</v>
      </c>
      <c r="S3" s="358"/>
      <c r="T3" s="358"/>
      <c r="U3" s="316"/>
      <c r="V3" s="316"/>
      <c r="W3" s="315"/>
      <c r="X3" s="315"/>
      <c r="Y3" s="315"/>
      <c r="Z3" s="315"/>
      <c r="AA3" s="315"/>
      <c r="AB3" s="315"/>
      <c r="AC3" s="315"/>
      <c r="AD3" s="315"/>
    </row>
    <row r="4" spans="1:36" ht="9.9499999999999993" customHeight="1" x14ac:dyDescent="0.2"/>
    <row r="5" spans="1:36" s="310" customFormat="1" ht="26.25" customHeight="1" x14ac:dyDescent="0.25">
      <c r="A5" s="314"/>
      <c r="B5" s="320" t="s">
        <v>61</v>
      </c>
      <c r="C5" s="320"/>
      <c r="D5" s="314"/>
      <c r="E5" s="338"/>
      <c r="F5" s="339"/>
      <c r="G5" s="339"/>
      <c r="H5" s="340"/>
      <c r="I5" s="314"/>
      <c r="J5" s="314"/>
      <c r="K5" s="314"/>
      <c r="L5" s="314"/>
      <c r="M5" s="314"/>
      <c r="N5" s="314"/>
      <c r="O5" s="320" t="s">
        <v>60</v>
      </c>
      <c r="P5" s="320"/>
      <c r="Q5" s="313"/>
      <c r="R5" s="338"/>
      <c r="S5" s="339"/>
      <c r="T5" s="339"/>
      <c r="U5" s="339"/>
      <c r="V5" s="339"/>
      <c r="W5" s="340"/>
      <c r="X5" s="312"/>
      <c r="Y5" s="321" t="s">
        <v>59</v>
      </c>
      <c r="Z5" s="321"/>
      <c r="AA5" s="321"/>
      <c r="AB5" s="311"/>
      <c r="AC5" s="322">
        <f>D22+G22+J22+M22+Q22+U22+X22+AB22+AE22+D38+G38+J38+M38+Q38+U38+X38</f>
        <v>0</v>
      </c>
      <c r="AD5" s="323"/>
    </row>
    <row r="6" spans="1:36" s="288" customFormat="1" ht="9.9499999999999993" customHeight="1" x14ac:dyDescent="0.2">
      <c r="H6" s="308"/>
      <c r="I6" s="308"/>
      <c r="J6" s="308"/>
      <c r="K6" s="308"/>
      <c r="L6" s="308"/>
      <c r="M6" s="308"/>
      <c r="N6" s="308"/>
      <c r="O6" s="308"/>
      <c r="P6" s="308"/>
      <c r="Q6" s="308"/>
      <c r="T6" s="309"/>
      <c r="U6" s="309"/>
      <c r="V6" s="309"/>
      <c r="W6" s="309"/>
      <c r="X6" s="308"/>
    </row>
    <row r="7" spans="1:36" s="295" customFormat="1" ht="37.5" customHeight="1" x14ac:dyDescent="0.2">
      <c r="A7" s="303" t="s">
        <v>29</v>
      </c>
      <c r="B7" s="324" t="s">
        <v>58</v>
      </c>
      <c r="C7" s="325"/>
      <c r="D7" s="162"/>
      <c r="E7" s="327" t="s">
        <v>57</v>
      </c>
      <c r="F7" s="325"/>
      <c r="G7" s="164"/>
      <c r="H7" s="327" t="s">
        <v>56</v>
      </c>
      <c r="I7" s="325"/>
      <c r="J7" s="325"/>
      <c r="K7" s="325"/>
      <c r="L7" s="325"/>
      <c r="M7" s="307"/>
      <c r="N7" s="306"/>
      <c r="O7" s="327" t="s">
        <v>55</v>
      </c>
      <c r="P7" s="326"/>
      <c r="Q7" s="305"/>
      <c r="R7" s="328" t="s">
        <v>54</v>
      </c>
      <c r="S7" s="325"/>
      <c r="T7" s="325"/>
      <c r="U7" s="164"/>
      <c r="V7" s="327" t="s">
        <v>53</v>
      </c>
      <c r="W7" s="325"/>
      <c r="X7" s="305"/>
      <c r="Y7" s="304"/>
      <c r="Z7" s="324" t="s">
        <v>52</v>
      </c>
      <c r="AA7" s="325"/>
      <c r="AB7" s="325"/>
      <c r="AC7" s="325"/>
      <c r="AD7" s="326"/>
      <c r="AE7" s="298"/>
      <c r="AF7" s="297"/>
      <c r="AJ7" s="296"/>
    </row>
    <row r="8" spans="1:36" s="295" customFormat="1" ht="30" customHeight="1" x14ac:dyDescent="0.2">
      <c r="A8" s="303" t="s">
        <v>23</v>
      </c>
      <c r="B8" s="333" t="s">
        <v>51</v>
      </c>
      <c r="C8" s="334"/>
      <c r="D8" s="157"/>
      <c r="E8" s="331" t="s">
        <v>50</v>
      </c>
      <c r="F8" s="334"/>
      <c r="G8" s="158"/>
      <c r="H8" s="331" t="s">
        <v>49</v>
      </c>
      <c r="I8" s="334"/>
      <c r="J8" s="157"/>
      <c r="K8" s="331" t="s">
        <v>48</v>
      </c>
      <c r="L8" s="334"/>
      <c r="M8" s="158"/>
      <c r="N8" s="302"/>
      <c r="O8" s="331" t="s">
        <v>47</v>
      </c>
      <c r="P8" s="332"/>
      <c r="Q8" s="300"/>
      <c r="R8" s="301"/>
      <c r="S8" s="333" t="s">
        <v>46</v>
      </c>
      <c r="T8" s="334"/>
      <c r="U8" s="158"/>
      <c r="V8" s="331" t="s">
        <v>45</v>
      </c>
      <c r="W8" s="334"/>
      <c r="X8" s="300"/>
      <c r="Y8" s="299"/>
      <c r="Z8" s="333" t="s">
        <v>44</v>
      </c>
      <c r="AA8" s="334"/>
      <c r="AB8" s="157"/>
      <c r="AC8" s="331" t="s">
        <v>43</v>
      </c>
      <c r="AD8" s="332"/>
      <c r="AE8" s="298"/>
      <c r="AF8" s="297"/>
      <c r="AJ8" s="296"/>
    </row>
    <row r="9" spans="1:36" s="288" customFormat="1" ht="30" customHeight="1" x14ac:dyDescent="0.2">
      <c r="A9" s="294" t="s">
        <v>42</v>
      </c>
      <c r="B9" s="146" t="s">
        <v>14</v>
      </c>
      <c r="C9" s="146" t="s">
        <v>13</v>
      </c>
      <c r="D9" s="150"/>
      <c r="E9" s="291" t="s">
        <v>14</v>
      </c>
      <c r="F9" s="146" t="s">
        <v>13</v>
      </c>
      <c r="G9" s="150"/>
      <c r="H9" s="149" t="s">
        <v>14</v>
      </c>
      <c r="I9" s="146" t="s">
        <v>13</v>
      </c>
      <c r="J9" s="150"/>
      <c r="K9" s="291" t="s">
        <v>14</v>
      </c>
      <c r="L9" s="146" t="s">
        <v>13</v>
      </c>
      <c r="M9" s="293"/>
      <c r="N9" s="292"/>
      <c r="O9" s="149" t="s">
        <v>14</v>
      </c>
      <c r="P9" s="145" t="s">
        <v>13</v>
      </c>
      <c r="Q9" s="143"/>
      <c r="R9" s="148" t="s">
        <v>41</v>
      </c>
      <c r="S9" s="147" t="s">
        <v>14</v>
      </c>
      <c r="T9" s="146" t="s">
        <v>13</v>
      </c>
      <c r="U9" s="150"/>
      <c r="V9" s="291" t="s">
        <v>14</v>
      </c>
      <c r="W9" s="146" t="s">
        <v>13</v>
      </c>
      <c r="X9" s="145"/>
      <c r="Y9" s="144" t="s">
        <v>40</v>
      </c>
      <c r="Z9" s="146" t="s">
        <v>14</v>
      </c>
      <c r="AA9" s="146" t="s">
        <v>13</v>
      </c>
      <c r="AB9" s="150"/>
      <c r="AC9" s="149" t="s">
        <v>14</v>
      </c>
      <c r="AD9" s="145" t="s">
        <v>13</v>
      </c>
      <c r="AE9" s="290"/>
      <c r="AF9" s="289"/>
    </row>
    <row r="10" spans="1:36" ht="30" customHeight="1" x14ac:dyDescent="0.2">
      <c r="A10" s="235">
        <v>116</v>
      </c>
      <c r="B10" s="71">
        <v>23.5</v>
      </c>
      <c r="C10" s="243"/>
      <c r="D10" s="208">
        <f>B10*C10</f>
        <v>0</v>
      </c>
      <c r="E10" s="68">
        <v>23.5</v>
      </c>
      <c r="F10" s="242"/>
      <c r="G10" s="207">
        <f>E10*F10</f>
        <v>0</v>
      </c>
      <c r="H10" s="202">
        <v>26.5</v>
      </c>
      <c r="I10" s="195"/>
      <c r="J10" s="283">
        <f>H10*I10</f>
        <v>0</v>
      </c>
      <c r="K10" s="204">
        <v>26.5</v>
      </c>
      <c r="L10" s="197"/>
      <c r="M10" s="190">
        <f>K10*L10</f>
        <v>0</v>
      </c>
      <c r="N10" s="203"/>
      <c r="O10" s="202">
        <v>50.5</v>
      </c>
      <c r="P10" s="201"/>
      <c r="Q10" s="200">
        <f>O10*P10</f>
        <v>0</v>
      </c>
      <c r="R10" s="287">
        <v>116</v>
      </c>
      <c r="S10" s="139">
        <v>14</v>
      </c>
      <c r="T10" s="197"/>
      <c r="U10" s="190">
        <f>S10*T10</f>
        <v>0</v>
      </c>
      <c r="V10" s="196">
        <v>19.5</v>
      </c>
      <c r="W10" s="195"/>
      <c r="X10" s="194">
        <f>V10*W10</f>
        <v>0</v>
      </c>
      <c r="Y10" s="231">
        <v>116</v>
      </c>
      <c r="Z10" s="139">
        <v>26</v>
      </c>
      <c r="AA10" s="141"/>
      <c r="AB10" s="190">
        <f>Z10*AA10</f>
        <v>0</v>
      </c>
      <c r="AC10" s="230">
        <v>26</v>
      </c>
      <c r="AD10" s="229"/>
      <c r="AE10" s="187">
        <f>AC10*AD10</f>
        <v>0</v>
      </c>
      <c r="AF10" s="284"/>
    </row>
    <row r="11" spans="1:36" ht="30" customHeight="1" x14ac:dyDescent="0.2">
      <c r="A11" s="241">
        <v>128</v>
      </c>
      <c r="B11" s="286">
        <v>23.5</v>
      </c>
      <c r="C11" s="285"/>
      <c r="D11" s="281">
        <f t="shared" ref="D11:D20" si="0">B11*C11</f>
        <v>0</v>
      </c>
      <c r="E11" s="53">
        <v>23.5</v>
      </c>
      <c r="F11" s="239"/>
      <c r="G11" s="54">
        <f t="shared" ref="G11:G21" si="1">E11*F11</f>
        <v>0</v>
      </c>
      <c r="H11" s="223">
        <v>26.5</v>
      </c>
      <c r="I11" s="218"/>
      <c r="J11" s="214">
        <f t="shared" ref="J11:J21" si="2">H11*I11</f>
        <v>0</v>
      </c>
      <c r="K11" s="219">
        <v>26.5</v>
      </c>
      <c r="L11" s="218"/>
      <c r="M11" s="214">
        <f t="shared" ref="M11:M21" si="3">K11*L11</f>
        <v>0</v>
      </c>
      <c r="N11" s="203"/>
      <c r="O11" s="223">
        <v>50.5</v>
      </c>
      <c r="P11" s="280"/>
      <c r="Q11" s="211">
        <f t="shared" ref="Q11:Q21" si="4">O11*P11</f>
        <v>0</v>
      </c>
      <c r="R11" s="222" t="s">
        <v>39</v>
      </c>
      <c r="S11" s="221">
        <v>14</v>
      </c>
      <c r="T11" s="237"/>
      <c r="U11" s="214">
        <f t="shared" ref="U11:U20" si="5">S11*T11</f>
        <v>0</v>
      </c>
      <c r="V11" s="219">
        <v>19.5</v>
      </c>
      <c r="W11" s="218"/>
      <c r="X11" s="51">
        <f t="shared" ref="X11:X20" si="6">V11*W11</f>
        <v>0</v>
      </c>
      <c r="Y11" s="238">
        <v>128</v>
      </c>
      <c r="Z11" s="216">
        <v>26</v>
      </c>
      <c r="AA11" s="237"/>
      <c r="AB11" s="214">
        <f t="shared" ref="AB11:AB21" si="7">Z11*AA11</f>
        <v>0</v>
      </c>
      <c r="AC11" s="223">
        <v>26</v>
      </c>
      <c r="AD11" s="236"/>
      <c r="AE11" s="211">
        <f t="shared" ref="AE11:AE21" si="8">AC11*AD11</f>
        <v>0</v>
      </c>
      <c r="AF11" s="284"/>
    </row>
    <row r="12" spans="1:36" ht="30" customHeight="1" x14ac:dyDescent="0.2">
      <c r="A12" s="235">
        <v>140</v>
      </c>
      <c r="B12" s="71">
        <v>23.5</v>
      </c>
      <c r="C12" s="243"/>
      <c r="D12" s="208">
        <f t="shared" si="0"/>
        <v>0</v>
      </c>
      <c r="E12" s="68">
        <v>23.5</v>
      </c>
      <c r="F12" s="242"/>
      <c r="G12" s="207">
        <f t="shared" si="1"/>
        <v>0</v>
      </c>
      <c r="H12" s="202">
        <v>26.5</v>
      </c>
      <c r="I12" s="195"/>
      <c r="J12" s="283">
        <f t="shared" si="2"/>
        <v>0</v>
      </c>
      <c r="K12" s="204">
        <v>26.5</v>
      </c>
      <c r="L12" s="197"/>
      <c r="M12" s="190">
        <f t="shared" si="3"/>
        <v>0</v>
      </c>
      <c r="N12" s="203"/>
      <c r="O12" s="202">
        <v>50.5</v>
      </c>
      <c r="P12" s="201"/>
      <c r="Q12" s="200">
        <f t="shared" si="4"/>
        <v>0</v>
      </c>
      <c r="R12" s="282" t="s">
        <v>38</v>
      </c>
      <c r="S12" s="198">
        <v>14</v>
      </c>
      <c r="T12" s="141"/>
      <c r="U12" s="190">
        <f t="shared" si="5"/>
        <v>0</v>
      </c>
      <c r="V12" s="196">
        <v>19.5</v>
      </c>
      <c r="W12" s="195"/>
      <c r="X12" s="194">
        <f t="shared" si="6"/>
        <v>0</v>
      </c>
      <c r="Y12" s="231">
        <v>140</v>
      </c>
      <c r="Z12" s="139">
        <v>26</v>
      </c>
      <c r="AA12" s="141"/>
      <c r="AB12" s="190">
        <f t="shared" si="7"/>
        <v>0</v>
      </c>
      <c r="AC12" s="230">
        <v>26</v>
      </c>
      <c r="AD12" s="229"/>
      <c r="AE12" s="187">
        <f t="shared" si="8"/>
        <v>0</v>
      </c>
      <c r="AF12" s="186"/>
      <c r="AG12" s="127"/>
    </row>
    <row r="13" spans="1:36" ht="30" customHeight="1" x14ac:dyDescent="0.2">
      <c r="A13" s="241">
        <v>152</v>
      </c>
      <c r="B13" s="227">
        <v>23.5</v>
      </c>
      <c r="C13" s="240"/>
      <c r="D13" s="281">
        <f t="shared" si="0"/>
        <v>0</v>
      </c>
      <c r="E13" s="53">
        <v>23.5</v>
      </c>
      <c r="F13" s="239"/>
      <c r="G13" s="54">
        <f t="shared" si="1"/>
        <v>0</v>
      </c>
      <c r="H13" s="223">
        <v>26.5</v>
      </c>
      <c r="I13" s="218"/>
      <c r="J13" s="214">
        <f t="shared" si="2"/>
        <v>0</v>
      </c>
      <c r="K13" s="219">
        <v>26.5</v>
      </c>
      <c r="L13" s="218"/>
      <c r="M13" s="214">
        <f t="shared" si="3"/>
        <v>0</v>
      </c>
      <c r="N13" s="203"/>
      <c r="O13" s="223">
        <v>50.5</v>
      </c>
      <c r="P13" s="280"/>
      <c r="Q13" s="211">
        <f t="shared" si="4"/>
        <v>0</v>
      </c>
      <c r="R13" s="222" t="s">
        <v>37</v>
      </c>
      <c r="S13" s="221">
        <v>14</v>
      </c>
      <c r="T13" s="237"/>
      <c r="U13" s="214">
        <f t="shared" si="5"/>
        <v>0</v>
      </c>
      <c r="V13" s="219">
        <v>19.5</v>
      </c>
      <c r="W13" s="218"/>
      <c r="X13" s="51">
        <f t="shared" si="6"/>
        <v>0</v>
      </c>
      <c r="Y13" s="238">
        <v>152</v>
      </c>
      <c r="Z13" s="216">
        <v>26</v>
      </c>
      <c r="AA13" s="237"/>
      <c r="AB13" s="214">
        <f t="shared" si="7"/>
        <v>0</v>
      </c>
      <c r="AC13" s="223">
        <v>26</v>
      </c>
      <c r="AD13" s="236"/>
      <c r="AE13" s="211">
        <f t="shared" si="8"/>
        <v>0</v>
      </c>
      <c r="AF13" s="210"/>
    </row>
    <row r="14" spans="1:36" ht="30" customHeight="1" thickBot="1" x14ac:dyDescent="0.25">
      <c r="A14" s="279">
        <v>164</v>
      </c>
      <c r="B14" s="278">
        <v>23.5</v>
      </c>
      <c r="C14" s="277"/>
      <c r="D14" s="112">
        <f t="shared" si="0"/>
        <v>0</v>
      </c>
      <c r="E14" s="111">
        <v>23.5</v>
      </c>
      <c r="F14" s="276"/>
      <c r="G14" s="275">
        <f t="shared" si="1"/>
        <v>0</v>
      </c>
      <c r="H14" s="272">
        <v>26.5</v>
      </c>
      <c r="I14" s="266"/>
      <c r="J14" s="274">
        <f t="shared" si="2"/>
        <v>0</v>
      </c>
      <c r="K14" s="117">
        <v>26.5</v>
      </c>
      <c r="L14" s="273"/>
      <c r="M14" s="261">
        <f t="shared" si="3"/>
        <v>0</v>
      </c>
      <c r="N14" s="203"/>
      <c r="O14" s="272">
        <v>50.5</v>
      </c>
      <c r="P14" s="271"/>
      <c r="Q14" s="270">
        <f t="shared" si="4"/>
        <v>0</v>
      </c>
      <c r="R14" s="269" t="s">
        <v>36</v>
      </c>
      <c r="S14" s="268">
        <v>14</v>
      </c>
      <c r="T14" s="262"/>
      <c r="U14" s="261">
        <f t="shared" si="5"/>
        <v>0</v>
      </c>
      <c r="V14" s="267">
        <v>19.5</v>
      </c>
      <c r="W14" s="266"/>
      <c r="X14" s="265">
        <f t="shared" si="6"/>
        <v>0</v>
      </c>
      <c r="Y14" s="264">
        <v>164</v>
      </c>
      <c r="Z14" s="263">
        <v>26</v>
      </c>
      <c r="AA14" s="262"/>
      <c r="AB14" s="261">
        <f t="shared" si="7"/>
        <v>0</v>
      </c>
      <c r="AC14" s="260">
        <v>26</v>
      </c>
      <c r="AD14" s="259"/>
      <c r="AE14" s="258">
        <f t="shared" si="8"/>
        <v>0</v>
      </c>
      <c r="AF14" s="186"/>
    </row>
    <row r="15" spans="1:36" ht="30" customHeight="1" thickTop="1" x14ac:dyDescent="0.2">
      <c r="A15" s="257" t="s">
        <v>9</v>
      </c>
      <c r="B15" s="55">
        <v>26.5</v>
      </c>
      <c r="C15" s="240"/>
      <c r="D15" s="97">
        <f t="shared" si="0"/>
        <v>0</v>
      </c>
      <c r="E15" s="96">
        <v>26.5</v>
      </c>
      <c r="F15" s="256"/>
      <c r="G15" s="255">
        <f t="shared" si="1"/>
        <v>0</v>
      </c>
      <c r="H15" s="246">
        <v>29.5</v>
      </c>
      <c r="I15" s="250"/>
      <c r="J15" s="220">
        <f t="shared" si="2"/>
        <v>0</v>
      </c>
      <c r="K15" s="251">
        <v>29.5</v>
      </c>
      <c r="L15" s="250"/>
      <c r="M15" s="220">
        <f t="shared" si="3"/>
        <v>0</v>
      </c>
      <c r="N15" s="203"/>
      <c r="O15" s="246">
        <v>56.5</v>
      </c>
      <c r="P15" s="254"/>
      <c r="Q15" s="244">
        <f t="shared" si="4"/>
        <v>0</v>
      </c>
      <c r="R15" s="253" t="s">
        <v>35</v>
      </c>
      <c r="S15" s="252">
        <v>16</v>
      </c>
      <c r="T15" s="247"/>
      <c r="U15" s="220">
        <f t="shared" si="5"/>
        <v>0</v>
      </c>
      <c r="V15" s="251">
        <v>22.5</v>
      </c>
      <c r="W15" s="250"/>
      <c r="X15" s="94">
        <f t="shared" si="6"/>
        <v>0</v>
      </c>
      <c r="Y15" s="249" t="s">
        <v>9</v>
      </c>
      <c r="Z15" s="248">
        <v>30</v>
      </c>
      <c r="AA15" s="247"/>
      <c r="AB15" s="220">
        <f t="shared" si="7"/>
        <v>0</v>
      </c>
      <c r="AC15" s="246">
        <v>30</v>
      </c>
      <c r="AD15" s="245"/>
      <c r="AE15" s="244">
        <f t="shared" si="8"/>
        <v>0</v>
      </c>
      <c r="AF15" s="210"/>
    </row>
    <row r="16" spans="1:36" ht="30" customHeight="1" x14ac:dyDescent="0.2">
      <c r="A16" s="235" t="s">
        <v>12</v>
      </c>
      <c r="B16" s="71">
        <v>26.5</v>
      </c>
      <c r="C16" s="243"/>
      <c r="D16" s="208">
        <f t="shared" si="0"/>
        <v>0</v>
      </c>
      <c r="E16" s="68">
        <v>26.5</v>
      </c>
      <c r="F16" s="242"/>
      <c r="G16" s="207">
        <f t="shared" si="1"/>
        <v>0</v>
      </c>
      <c r="H16" s="202">
        <v>29.5</v>
      </c>
      <c r="I16" s="195"/>
      <c r="J16" s="205">
        <f t="shared" si="2"/>
        <v>0</v>
      </c>
      <c r="K16" s="204">
        <v>29.5</v>
      </c>
      <c r="L16" s="197"/>
      <c r="M16" s="190">
        <f t="shared" si="3"/>
        <v>0</v>
      </c>
      <c r="N16" s="203"/>
      <c r="O16" s="202">
        <v>56.5</v>
      </c>
      <c r="P16" s="201"/>
      <c r="Q16" s="200">
        <f t="shared" si="4"/>
        <v>0</v>
      </c>
      <c r="R16" s="234" t="s">
        <v>34</v>
      </c>
      <c r="S16" s="198">
        <v>16</v>
      </c>
      <c r="T16" s="141"/>
      <c r="U16" s="233">
        <f t="shared" si="5"/>
        <v>0</v>
      </c>
      <c r="V16" s="196">
        <v>22.5</v>
      </c>
      <c r="W16" s="195"/>
      <c r="X16" s="232">
        <f t="shared" si="6"/>
        <v>0</v>
      </c>
      <c r="Y16" s="231" t="s">
        <v>8</v>
      </c>
      <c r="Z16" s="139">
        <v>30</v>
      </c>
      <c r="AA16" s="141"/>
      <c r="AB16" s="190">
        <f t="shared" si="7"/>
        <v>0</v>
      </c>
      <c r="AC16" s="230">
        <v>30</v>
      </c>
      <c r="AD16" s="229"/>
      <c r="AE16" s="187">
        <f t="shared" si="8"/>
        <v>0</v>
      </c>
      <c r="AF16" s="186"/>
    </row>
    <row r="17" spans="1:33" ht="30" customHeight="1" x14ac:dyDescent="0.2">
      <c r="A17" s="241" t="s">
        <v>6</v>
      </c>
      <c r="B17" s="227">
        <v>26.5</v>
      </c>
      <c r="C17" s="240"/>
      <c r="D17" s="97">
        <f t="shared" si="0"/>
        <v>0</v>
      </c>
      <c r="E17" s="53">
        <v>26.5</v>
      </c>
      <c r="F17" s="239"/>
      <c r="G17" s="54">
        <f t="shared" si="1"/>
        <v>0</v>
      </c>
      <c r="H17" s="223">
        <v>29.5</v>
      </c>
      <c r="I17" s="218"/>
      <c r="J17" s="220">
        <f t="shared" si="2"/>
        <v>0</v>
      </c>
      <c r="K17" s="219">
        <v>29.5</v>
      </c>
      <c r="L17" s="218"/>
      <c r="M17" s="214">
        <f t="shared" si="3"/>
        <v>0</v>
      </c>
      <c r="N17" s="203"/>
      <c r="O17" s="223">
        <v>56.5</v>
      </c>
      <c r="P17" s="236"/>
      <c r="Q17" s="211">
        <f t="shared" si="4"/>
        <v>0</v>
      </c>
      <c r="R17" s="222" t="s">
        <v>33</v>
      </c>
      <c r="S17" s="221">
        <v>16</v>
      </c>
      <c r="T17" s="237"/>
      <c r="U17" s="220">
        <f t="shared" si="5"/>
        <v>0</v>
      </c>
      <c r="V17" s="219">
        <v>22.5</v>
      </c>
      <c r="W17" s="218"/>
      <c r="X17" s="94">
        <f t="shared" si="6"/>
        <v>0</v>
      </c>
      <c r="Y17" s="238" t="s">
        <v>6</v>
      </c>
      <c r="Z17" s="216">
        <v>30</v>
      </c>
      <c r="AA17" s="237"/>
      <c r="AB17" s="214">
        <f t="shared" si="7"/>
        <v>0</v>
      </c>
      <c r="AC17" s="223">
        <v>30</v>
      </c>
      <c r="AD17" s="236"/>
      <c r="AE17" s="211">
        <f t="shared" si="8"/>
        <v>0</v>
      </c>
      <c r="AF17" s="210"/>
    </row>
    <row r="18" spans="1:33" ht="30" customHeight="1" x14ac:dyDescent="0.2">
      <c r="A18" s="235" t="s">
        <v>5</v>
      </c>
      <c r="B18" s="71">
        <v>26.5</v>
      </c>
      <c r="C18" s="195"/>
      <c r="D18" s="208">
        <f t="shared" si="0"/>
        <v>0</v>
      </c>
      <c r="E18" s="68">
        <v>26.5</v>
      </c>
      <c r="F18" s="197"/>
      <c r="G18" s="207">
        <f t="shared" si="1"/>
        <v>0</v>
      </c>
      <c r="H18" s="202">
        <v>29.5</v>
      </c>
      <c r="I18" s="195"/>
      <c r="J18" s="205">
        <f t="shared" si="2"/>
        <v>0</v>
      </c>
      <c r="K18" s="204">
        <v>29.5</v>
      </c>
      <c r="L18" s="197"/>
      <c r="M18" s="190">
        <f t="shared" si="3"/>
        <v>0</v>
      </c>
      <c r="N18" s="203"/>
      <c r="O18" s="202">
        <v>56.5</v>
      </c>
      <c r="P18" s="201"/>
      <c r="Q18" s="200">
        <f t="shared" si="4"/>
        <v>0</v>
      </c>
      <c r="R18" s="234" t="s">
        <v>32</v>
      </c>
      <c r="S18" s="198">
        <v>16</v>
      </c>
      <c r="T18" s="197"/>
      <c r="U18" s="233">
        <f t="shared" si="5"/>
        <v>0</v>
      </c>
      <c r="V18" s="196">
        <v>22.5</v>
      </c>
      <c r="W18" s="195"/>
      <c r="X18" s="232">
        <f t="shared" si="6"/>
        <v>0</v>
      </c>
      <c r="Y18" s="231" t="s">
        <v>5</v>
      </c>
      <c r="Z18" s="139">
        <v>30</v>
      </c>
      <c r="AA18" s="197"/>
      <c r="AB18" s="190">
        <f t="shared" si="7"/>
        <v>0</v>
      </c>
      <c r="AC18" s="230">
        <v>30</v>
      </c>
      <c r="AD18" s="229"/>
      <c r="AE18" s="187">
        <f t="shared" si="8"/>
        <v>0</v>
      </c>
      <c r="AF18" s="186"/>
    </row>
    <row r="19" spans="1:33" ht="30" customHeight="1" x14ac:dyDescent="0.2">
      <c r="A19" s="228" t="s">
        <v>3</v>
      </c>
      <c r="B19" s="227">
        <v>26.5</v>
      </c>
      <c r="C19" s="226"/>
      <c r="D19" s="97">
        <f t="shared" si="0"/>
        <v>0</v>
      </c>
      <c r="E19" s="53">
        <v>26.5</v>
      </c>
      <c r="F19" s="225"/>
      <c r="G19" s="54">
        <f t="shared" si="1"/>
        <v>0</v>
      </c>
      <c r="H19" s="223">
        <v>29.5</v>
      </c>
      <c r="I19" s="224"/>
      <c r="J19" s="220">
        <f t="shared" si="2"/>
        <v>0</v>
      </c>
      <c r="K19" s="219">
        <v>29.5</v>
      </c>
      <c r="L19" s="224"/>
      <c r="M19" s="214">
        <f t="shared" si="3"/>
        <v>0</v>
      </c>
      <c r="N19" s="203"/>
      <c r="O19" s="223">
        <v>56.5</v>
      </c>
      <c r="P19" s="212"/>
      <c r="Q19" s="211">
        <f t="shared" si="4"/>
        <v>0</v>
      </c>
      <c r="R19" s="222" t="s">
        <v>31</v>
      </c>
      <c r="S19" s="221">
        <v>16</v>
      </c>
      <c r="T19" s="218"/>
      <c r="U19" s="220">
        <f t="shared" si="5"/>
        <v>0</v>
      </c>
      <c r="V19" s="219">
        <v>22.5</v>
      </c>
      <c r="W19" s="218"/>
      <c r="X19" s="94">
        <f t="shared" si="6"/>
        <v>0</v>
      </c>
      <c r="Y19" s="217" t="s">
        <v>3</v>
      </c>
      <c r="Z19" s="216">
        <v>30</v>
      </c>
      <c r="AA19" s="215"/>
      <c r="AB19" s="214">
        <f t="shared" si="7"/>
        <v>0</v>
      </c>
      <c r="AC19" s="213">
        <v>30</v>
      </c>
      <c r="AD19" s="212"/>
      <c r="AE19" s="211">
        <f t="shared" si="8"/>
        <v>0</v>
      </c>
      <c r="AF19" s="210"/>
    </row>
    <row r="20" spans="1:33" s="127" customFormat="1" ht="30" customHeight="1" x14ac:dyDescent="0.2">
      <c r="A20" s="209" t="s">
        <v>2</v>
      </c>
      <c r="B20" s="71">
        <v>26.5</v>
      </c>
      <c r="C20" s="206"/>
      <c r="D20" s="208">
        <f t="shared" si="0"/>
        <v>0</v>
      </c>
      <c r="E20" s="68">
        <v>26.5</v>
      </c>
      <c r="F20" s="191"/>
      <c r="G20" s="207">
        <f t="shared" si="1"/>
        <v>0</v>
      </c>
      <c r="H20" s="202">
        <v>29.5</v>
      </c>
      <c r="I20" s="206"/>
      <c r="J20" s="205">
        <f t="shared" si="2"/>
        <v>0</v>
      </c>
      <c r="K20" s="204">
        <v>29.5</v>
      </c>
      <c r="L20" s="191"/>
      <c r="M20" s="190">
        <f t="shared" si="3"/>
        <v>0</v>
      </c>
      <c r="N20" s="203"/>
      <c r="O20" s="202">
        <v>56.5</v>
      </c>
      <c r="P20" s="201"/>
      <c r="Q20" s="200">
        <f t="shared" si="4"/>
        <v>0</v>
      </c>
      <c r="R20" s="199" t="s">
        <v>30</v>
      </c>
      <c r="S20" s="198">
        <v>16</v>
      </c>
      <c r="T20" s="197"/>
      <c r="U20" s="190">
        <f t="shared" si="5"/>
        <v>0</v>
      </c>
      <c r="V20" s="196">
        <v>22.5</v>
      </c>
      <c r="W20" s="195"/>
      <c r="X20" s="194">
        <f t="shared" si="6"/>
        <v>0</v>
      </c>
      <c r="Y20" s="193" t="s">
        <v>2</v>
      </c>
      <c r="Z20" s="192">
        <v>30</v>
      </c>
      <c r="AA20" s="191"/>
      <c r="AB20" s="190">
        <f t="shared" si="7"/>
        <v>0</v>
      </c>
      <c r="AC20" s="189">
        <v>30</v>
      </c>
      <c r="AD20" s="188"/>
      <c r="AE20" s="187">
        <f t="shared" si="8"/>
        <v>0</v>
      </c>
      <c r="AF20" s="186"/>
    </row>
    <row r="21" spans="1:33" s="127" customFormat="1" ht="30" customHeight="1" thickBot="1" x14ac:dyDescent="0.35">
      <c r="A21" s="185" t="s">
        <v>0</v>
      </c>
      <c r="B21" s="184"/>
      <c r="C21" s="183"/>
      <c r="D21" s="175"/>
      <c r="E21" s="24">
        <v>26.5</v>
      </c>
      <c r="F21" s="182"/>
      <c r="G21" s="25">
        <f t="shared" si="1"/>
        <v>0</v>
      </c>
      <c r="H21" s="30">
        <v>29.5</v>
      </c>
      <c r="I21" s="181"/>
      <c r="J21" s="180">
        <f t="shared" si="2"/>
        <v>0</v>
      </c>
      <c r="K21" s="30">
        <v>29.5</v>
      </c>
      <c r="L21" s="181"/>
      <c r="M21" s="180">
        <f t="shared" si="3"/>
        <v>0</v>
      </c>
      <c r="N21" s="179"/>
      <c r="O21" s="30">
        <v>56.5</v>
      </c>
      <c r="P21" s="178"/>
      <c r="Q21" s="166">
        <f t="shared" si="4"/>
        <v>0</v>
      </c>
      <c r="R21" s="177"/>
      <c r="S21" s="176"/>
      <c r="T21" s="173"/>
      <c r="U21" s="175"/>
      <c r="V21" s="174"/>
      <c r="W21" s="173"/>
      <c r="X21" s="172"/>
      <c r="Y21" s="171" t="s">
        <v>0</v>
      </c>
      <c r="Z21" s="132">
        <v>30</v>
      </c>
      <c r="AA21" s="170"/>
      <c r="AB21" s="169">
        <f t="shared" si="7"/>
        <v>0</v>
      </c>
      <c r="AC21" s="168">
        <v>30</v>
      </c>
      <c r="AD21" s="167"/>
      <c r="AE21" s="166">
        <f t="shared" si="8"/>
        <v>0</v>
      </c>
    </row>
    <row r="22" spans="1:33" ht="20.25" customHeight="1" thickTop="1" x14ac:dyDescent="0.2">
      <c r="A22" s="5"/>
      <c r="B22" s="5"/>
      <c r="C22" s="5"/>
      <c r="D22" s="16">
        <f>SUM(D10:D20)</f>
        <v>0</v>
      </c>
      <c r="E22" s="5"/>
      <c r="F22" s="5"/>
      <c r="G22" s="16">
        <f>SUM(G10:G21)</f>
        <v>0</v>
      </c>
      <c r="H22" s="5"/>
      <c r="I22" s="5"/>
      <c r="J22" s="16">
        <f>SUM(J10:J21)</f>
        <v>0</v>
      </c>
      <c r="K22" s="5"/>
      <c r="L22" s="5"/>
      <c r="M22" s="16">
        <f>SUM(M10:M21)</f>
        <v>0</v>
      </c>
      <c r="N22" s="165"/>
      <c r="O22" s="5"/>
      <c r="P22" s="5"/>
      <c r="Q22" s="16">
        <f>SUM(Q10:Q21)</f>
        <v>0</v>
      </c>
      <c r="R22" s="5"/>
      <c r="S22" s="5"/>
      <c r="T22" s="5"/>
      <c r="U22" s="16">
        <f>SUM(U10:U20)</f>
        <v>0</v>
      </c>
      <c r="V22" s="5"/>
      <c r="W22" s="5"/>
      <c r="X22" s="16">
        <f>SUM(X10:X20)</f>
        <v>0</v>
      </c>
      <c r="Y22" s="5"/>
      <c r="Z22" s="5"/>
      <c r="AA22" s="5"/>
      <c r="AB22" s="16">
        <f>SUM(AB10:AB21)</f>
        <v>0</v>
      </c>
      <c r="AC22" s="5"/>
      <c r="AD22" s="5"/>
      <c r="AE22" s="16">
        <f>SUM(AE10:AE21)</f>
        <v>0</v>
      </c>
    </row>
    <row r="23" spans="1:33" ht="30" customHeight="1" x14ac:dyDescent="0.2">
      <c r="A23" s="159" t="s">
        <v>29</v>
      </c>
      <c r="B23" s="353" t="s">
        <v>28</v>
      </c>
      <c r="C23" s="325"/>
      <c r="D23" s="325"/>
      <c r="E23" s="325"/>
      <c r="F23" s="354"/>
      <c r="G23" s="164"/>
      <c r="H23" s="325" t="s">
        <v>27</v>
      </c>
      <c r="I23" s="325"/>
      <c r="J23" s="325"/>
      <c r="K23" s="325"/>
      <c r="L23" s="325"/>
      <c r="M23" s="162"/>
      <c r="N23" s="328" t="s">
        <v>26</v>
      </c>
      <c r="O23" s="325"/>
      <c r="P23" s="325"/>
      <c r="Q23" s="163"/>
      <c r="R23" s="328" t="s">
        <v>25</v>
      </c>
      <c r="S23" s="325"/>
      <c r="T23" s="325"/>
      <c r="U23" s="162"/>
      <c r="V23" s="328" t="s">
        <v>24</v>
      </c>
      <c r="W23" s="326"/>
      <c r="X23" s="161"/>
      <c r="Y23" s="160"/>
      <c r="Z23" s="5"/>
      <c r="AA23" s="5"/>
      <c r="AB23" s="5"/>
      <c r="AC23" s="5"/>
      <c r="AD23" s="5"/>
    </row>
    <row r="24" spans="1:33" ht="30" customHeight="1" x14ac:dyDescent="0.2">
      <c r="A24" s="159" t="s">
        <v>23</v>
      </c>
      <c r="B24" s="355" t="s">
        <v>22</v>
      </c>
      <c r="C24" s="356"/>
      <c r="D24" s="158"/>
      <c r="E24" s="334" t="s">
        <v>21</v>
      </c>
      <c r="F24" s="357"/>
      <c r="G24" s="158"/>
      <c r="H24" s="334" t="s">
        <v>20</v>
      </c>
      <c r="I24" s="334"/>
      <c r="J24" s="157"/>
      <c r="K24" s="331" t="s">
        <v>19</v>
      </c>
      <c r="L24" s="334"/>
      <c r="M24" s="156"/>
      <c r="N24" s="342" t="s">
        <v>18</v>
      </c>
      <c r="O24" s="343"/>
      <c r="P24" s="343"/>
      <c r="Q24" s="155"/>
      <c r="R24" s="342" t="s">
        <v>17</v>
      </c>
      <c r="S24" s="343"/>
      <c r="T24" s="343"/>
      <c r="U24" s="154"/>
      <c r="V24" s="342" t="s">
        <v>16</v>
      </c>
      <c r="W24" s="350"/>
      <c r="X24" s="154"/>
      <c r="Y24" s="346"/>
      <c r="Z24" s="347"/>
      <c r="AA24" s="347"/>
      <c r="AB24" s="347"/>
      <c r="AC24" s="351"/>
      <c r="AD24" s="352"/>
    </row>
    <row r="25" spans="1:33" ht="30" customHeight="1" x14ac:dyDescent="0.2">
      <c r="A25" s="153" t="s">
        <v>15</v>
      </c>
      <c r="B25" s="152" t="s">
        <v>14</v>
      </c>
      <c r="C25" s="150" t="s">
        <v>13</v>
      </c>
      <c r="D25" s="151"/>
      <c r="E25" s="147" t="s">
        <v>14</v>
      </c>
      <c r="F25" s="151" t="s">
        <v>13</v>
      </c>
      <c r="G25" s="151"/>
      <c r="H25" s="147" t="s">
        <v>14</v>
      </c>
      <c r="I25" s="146" t="s">
        <v>13</v>
      </c>
      <c r="J25" s="150"/>
      <c r="K25" s="149" t="s">
        <v>14</v>
      </c>
      <c r="L25" s="146" t="s">
        <v>13</v>
      </c>
      <c r="M25" s="145"/>
      <c r="N25" s="144" t="s">
        <v>15</v>
      </c>
      <c r="O25" s="148" t="s">
        <v>14</v>
      </c>
      <c r="P25" s="147" t="s">
        <v>13</v>
      </c>
      <c r="Q25" s="146"/>
      <c r="R25" s="144" t="s">
        <v>15</v>
      </c>
      <c r="S25" s="147" t="s">
        <v>14</v>
      </c>
      <c r="T25" s="146" t="s">
        <v>13</v>
      </c>
      <c r="U25" s="145"/>
      <c r="V25" s="144" t="s">
        <v>14</v>
      </c>
      <c r="W25" s="143" t="s">
        <v>13</v>
      </c>
      <c r="X25" s="142"/>
      <c r="Y25" s="344"/>
      <c r="Z25" s="345"/>
      <c r="AA25" s="345"/>
      <c r="AB25" s="345"/>
      <c r="AC25" s="345"/>
      <c r="AD25" s="49"/>
    </row>
    <row r="26" spans="1:33" ht="30" customHeight="1" thickBot="1" x14ac:dyDescent="0.35">
      <c r="A26" s="78">
        <v>116</v>
      </c>
      <c r="B26" s="77">
        <v>20</v>
      </c>
      <c r="C26" s="76"/>
      <c r="D26" s="126">
        <f>B26*C26</f>
        <v>0</v>
      </c>
      <c r="E26" s="74">
        <v>20</v>
      </c>
      <c r="F26" s="73"/>
      <c r="G26" s="72">
        <f>E26*F26</f>
        <v>0</v>
      </c>
      <c r="H26" s="125">
        <v>23</v>
      </c>
      <c r="I26" s="70"/>
      <c r="J26" s="69">
        <f>H26*I26</f>
        <v>0</v>
      </c>
      <c r="K26" s="68">
        <v>23</v>
      </c>
      <c r="L26" s="141"/>
      <c r="M26" s="66">
        <f>K26*L26</f>
        <v>0</v>
      </c>
      <c r="N26" s="108">
        <v>4</v>
      </c>
      <c r="O26" s="107">
        <v>12</v>
      </c>
      <c r="P26" s="106"/>
      <c r="Q26" s="105">
        <f>O26*P26</f>
        <v>0</v>
      </c>
      <c r="R26" s="140" t="s">
        <v>12</v>
      </c>
      <c r="S26" s="139">
        <v>27.5</v>
      </c>
      <c r="T26" s="138"/>
      <c r="U26" s="137">
        <f>S26*T26</f>
        <v>0</v>
      </c>
      <c r="V26" s="136">
        <v>23.5</v>
      </c>
      <c r="W26" s="135"/>
      <c r="X26" s="134">
        <f>V26*W26</f>
        <v>0</v>
      </c>
      <c r="Y26" s="348" t="str">
        <f xml:space="preserve"> "Bitte den Betrag von " &amp; Preis &amp; " € auf folgendes Konto überweisen."</f>
        <v>Bitte den Betrag von 0 € auf folgendes Konto überweisen.</v>
      </c>
      <c r="Z26" s="349"/>
      <c r="AA26" s="349"/>
      <c r="AB26" s="349"/>
      <c r="AC26" s="349"/>
      <c r="AD26" s="349"/>
      <c r="AE26" s="349"/>
      <c r="AF26" s="349"/>
      <c r="AG26" s="349"/>
    </row>
    <row r="27" spans="1:33" ht="30" customHeight="1" thickTop="1" thickBot="1" x14ac:dyDescent="0.25">
      <c r="A27" s="84">
        <v>128</v>
      </c>
      <c r="B27" s="61">
        <v>20</v>
      </c>
      <c r="C27" s="60"/>
      <c r="D27" s="123">
        <f t="shared" ref="D27:D37" si="9">B27*C27</f>
        <v>0</v>
      </c>
      <c r="E27" s="58">
        <v>20</v>
      </c>
      <c r="F27" s="57"/>
      <c r="G27" s="56">
        <f t="shared" ref="G27:G37" si="10">E27*F27</f>
        <v>0</v>
      </c>
      <c r="H27" s="122">
        <v>23</v>
      </c>
      <c r="I27" s="52"/>
      <c r="J27" s="54">
        <f t="shared" ref="J27:J37" si="11">H27*I27</f>
        <v>0</v>
      </c>
      <c r="K27" s="53">
        <v>23</v>
      </c>
      <c r="L27" s="52"/>
      <c r="M27" s="51">
        <f t="shared" ref="M27:M37" si="12">K27*L27</f>
        <v>0</v>
      </c>
      <c r="N27" s="93">
        <v>5</v>
      </c>
      <c r="O27" s="92">
        <v>12</v>
      </c>
      <c r="P27" s="91"/>
      <c r="Q27" s="90">
        <f t="shared" ref="Q27:Q33" si="13">O27*P27</f>
        <v>0</v>
      </c>
      <c r="R27" s="133" t="s">
        <v>6</v>
      </c>
      <c r="S27" s="132">
        <v>30.5</v>
      </c>
      <c r="T27" s="131"/>
      <c r="U27" s="130">
        <f>S27*T27</f>
        <v>0</v>
      </c>
      <c r="V27" s="129"/>
      <c r="W27" s="128"/>
      <c r="X27" s="127"/>
      <c r="Z27" s="10"/>
      <c r="AA27" s="10"/>
      <c r="AB27" s="10"/>
      <c r="AC27" s="10"/>
      <c r="AD27" s="10"/>
    </row>
    <row r="28" spans="1:33" ht="30" customHeight="1" thickTop="1" x14ac:dyDescent="0.2">
      <c r="A28" s="78">
        <v>140</v>
      </c>
      <c r="B28" s="77">
        <v>20</v>
      </c>
      <c r="C28" s="76"/>
      <c r="D28" s="126">
        <f t="shared" si="9"/>
        <v>0</v>
      </c>
      <c r="E28" s="74">
        <v>20</v>
      </c>
      <c r="F28" s="73"/>
      <c r="G28" s="72">
        <f t="shared" si="10"/>
        <v>0</v>
      </c>
      <c r="H28" s="125">
        <v>23</v>
      </c>
      <c r="I28" s="70"/>
      <c r="J28" s="69">
        <f t="shared" si="11"/>
        <v>0</v>
      </c>
      <c r="K28" s="68">
        <v>23</v>
      </c>
      <c r="L28" s="67"/>
      <c r="M28" s="66">
        <f t="shared" si="12"/>
        <v>0</v>
      </c>
      <c r="N28" s="108">
        <v>6</v>
      </c>
      <c r="O28" s="107">
        <v>12</v>
      </c>
      <c r="P28" s="106"/>
      <c r="Q28" s="105">
        <f t="shared" si="13"/>
        <v>0</v>
      </c>
      <c r="R28" s="124"/>
      <c r="S28" s="20"/>
      <c r="T28" s="20"/>
      <c r="U28" s="20"/>
      <c r="V28" s="20"/>
      <c r="X28" s="63"/>
      <c r="Y28" s="341" t="s">
        <v>11</v>
      </c>
      <c r="Z28" s="341"/>
      <c r="AA28" s="336"/>
      <c r="AB28" s="336"/>
      <c r="AC28" s="336"/>
      <c r="AD28" s="336"/>
      <c r="AE28" s="336"/>
      <c r="AF28" s="336"/>
      <c r="AG28" s="336"/>
    </row>
    <row r="29" spans="1:33" ht="30" customHeight="1" x14ac:dyDescent="0.25">
      <c r="A29" s="84">
        <v>152</v>
      </c>
      <c r="B29" s="61">
        <v>20</v>
      </c>
      <c r="C29" s="60"/>
      <c r="D29" s="123">
        <f t="shared" si="9"/>
        <v>0</v>
      </c>
      <c r="E29" s="58">
        <v>20</v>
      </c>
      <c r="F29" s="57"/>
      <c r="G29" s="56">
        <f t="shared" si="10"/>
        <v>0</v>
      </c>
      <c r="H29" s="122">
        <v>23</v>
      </c>
      <c r="I29" s="52"/>
      <c r="J29" s="54">
        <f t="shared" si="11"/>
        <v>0</v>
      </c>
      <c r="K29" s="53">
        <v>23</v>
      </c>
      <c r="L29" s="52"/>
      <c r="M29" s="51">
        <f t="shared" si="12"/>
        <v>0</v>
      </c>
      <c r="N29" s="93">
        <v>7</v>
      </c>
      <c r="O29" s="92">
        <v>12</v>
      </c>
      <c r="P29" s="91"/>
      <c r="Q29" s="90">
        <f t="shared" si="13"/>
        <v>0</v>
      </c>
      <c r="R29" s="79"/>
      <c r="S29" s="50"/>
      <c r="T29" s="50"/>
      <c r="U29" s="50"/>
      <c r="V29" s="50"/>
      <c r="W29" s="89"/>
      <c r="X29" s="8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:33" ht="30" customHeight="1" thickBot="1" x14ac:dyDescent="0.25">
      <c r="A30" s="121">
        <v>164</v>
      </c>
      <c r="B30" s="120">
        <v>20</v>
      </c>
      <c r="C30" s="119"/>
      <c r="D30" s="118">
        <f t="shared" si="9"/>
        <v>0</v>
      </c>
      <c r="E30" s="117">
        <v>20</v>
      </c>
      <c r="F30" s="116"/>
      <c r="G30" s="115">
        <f t="shared" si="10"/>
        <v>0</v>
      </c>
      <c r="H30" s="114">
        <v>23</v>
      </c>
      <c r="I30" s="113"/>
      <c r="J30" s="112">
        <f t="shared" si="11"/>
        <v>0</v>
      </c>
      <c r="K30" s="111">
        <v>23</v>
      </c>
      <c r="L30" s="110"/>
      <c r="M30" s="109">
        <f t="shared" si="12"/>
        <v>0</v>
      </c>
      <c r="N30" s="108">
        <v>8</v>
      </c>
      <c r="O30" s="107">
        <v>12</v>
      </c>
      <c r="P30" s="106"/>
      <c r="Q30" s="105">
        <f t="shared" si="13"/>
        <v>0</v>
      </c>
      <c r="R30" s="79"/>
      <c r="S30" s="20"/>
      <c r="T30" s="20"/>
      <c r="U30" s="20"/>
      <c r="V30" s="20"/>
      <c r="X30" s="63"/>
      <c r="Y30" s="341" t="s">
        <v>10</v>
      </c>
      <c r="Z30" s="341"/>
      <c r="AA30" s="336"/>
      <c r="AB30" s="336"/>
      <c r="AC30" s="336"/>
      <c r="AD30" s="336"/>
      <c r="AE30" s="336"/>
      <c r="AF30" s="336"/>
      <c r="AG30" s="336"/>
    </row>
    <row r="31" spans="1:33" ht="30" customHeight="1" thickTop="1" x14ac:dyDescent="0.25">
      <c r="A31" s="104" t="s">
        <v>9</v>
      </c>
      <c r="B31" s="103">
        <v>23</v>
      </c>
      <c r="C31" s="102"/>
      <c r="D31" s="101">
        <f t="shared" si="9"/>
        <v>0</v>
      </c>
      <c r="E31" s="100">
        <v>23</v>
      </c>
      <c r="F31" s="99"/>
      <c r="G31" s="98">
        <f t="shared" si="10"/>
        <v>0</v>
      </c>
      <c r="H31" s="55">
        <v>26.5</v>
      </c>
      <c r="I31" s="95"/>
      <c r="J31" s="97">
        <f t="shared" si="11"/>
        <v>0</v>
      </c>
      <c r="K31" s="96">
        <v>26.5</v>
      </c>
      <c r="L31" s="95"/>
      <c r="M31" s="94">
        <f t="shared" si="12"/>
        <v>0</v>
      </c>
      <c r="N31" s="93">
        <v>9</v>
      </c>
      <c r="O31" s="92">
        <v>12</v>
      </c>
      <c r="P31" s="91"/>
      <c r="Q31" s="90">
        <f t="shared" si="13"/>
        <v>0</v>
      </c>
      <c r="R31" s="79"/>
      <c r="S31" s="50"/>
      <c r="T31" s="50"/>
      <c r="U31" s="50"/>
      <c r="V31" s="50"/>
      <c r="W31" s="89"/>
      <c r="X31" s="8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1:33" ht="30" customHeight="1" x14ac:dyDescent="0.2">
      <c r="A32" s="78" t="s">
        <v>8</v>
      </c>
      <c r="B32" s="77">
        <v>23</v>
      </c>
      <c r="C32" s="76"/>
      <c r="D32" s="75">
        <f t="shared" si="9"/>
        <v>0</v>
      </c>
      <c r="E32" s="74">
        <v>23</v>
      </c>
      <c r="F32" s="73"/>
      <c r="G32" s="72">
        <f t="shared" si="10"/>
        <v>0</v>
      </c>
      <c r="H32" s="71">
        <v>26.5</v>
      </c>
      <c r="I32" s="70"/>
      <c r="J32" s="69">
        <f t="shared" si="11"/>
        <v>0</v>
      </c>
      <c r="K32" s="68">
        <v>26.5</v>
      </c>
      <c r="L32" s="67"/>
      <c r="M32" s="66">
        <f t="shared" si="12"/>
        <v>0</v>
      </c>
      <c r="N32" s="88">
        <v>10</v>
      </c>
      <c r="O32" s="87">
        <v>12</v>
      </c>
      <c r="P32" s="86"/>
      <c r="Q32" s="85">
        <f t="shared" si="13"/>
        <v>0</v>
      </c>
      <c r="R32" s="79"/>
      <c r="S32" s="20"/>
      <c r="T32" s="20"/>
      <c r="U32" s="20"/>
      <c r="V32" s="20"/>
      <c r="X32" s="63"/>
      <c r="Y32" s="341" t="s">
        <v>7</v>
      </c>
      <c r="Z32" s="341"/>
      <c r="AA32" s="336"/>
      <c r="AB32" s="336"/>
      <c r="AC32" s="336"/>
      <c r="AD32" s="336"/>
      <c r="AE32" s="336"/>
      <c r="AF32" s="336"/>
      <c r="AG32" s="336"/>
    </row>
    <row r="33" spans="1:33" ht="30" customHeight="1" thickBot="1" x14ac:dyDescent="0.25">
      <c r="A33" s="84" t="s">
        <v>6</v>
      </c>
      <c r="B33" s="61">
        <v>23</v>
      </c>
      <c r="C33" s="60"/>
      <c r="D33" s="59">
        <f t="shared" si="9"/>
        <v>0</v>
      </c>
      <c r="E33" s="58">
        <v>23</v>
      </c>
      <c r="F33" s="57"/>
      <c r="G33" s="56">
        <f t="shared" si="10"/>
        <v>0</v>
      </c>
      <c r="H33" s="55">
        <v>26.5</v>
      </c>
      <c r="I33" s="52"/>
      <c r="J33" s="54">
        <f t="shared" si="11"/>
        <v>0</v>
      </c>
      <c r="K33" s="53">
        <v>26.5</v>
      </c>
      <c r="L33" s="52"/>
      <c r="M33" s="51">
        <f t="shared" si="12"/>
        <v>0</v>
      </c>
      <c r="N33" s="83">
        <v>11</v>
      </c>
      <c r="O33" s="82">
        <v>12</v>
      </c>
      <c r="P33" s="81"/>
      <c r="Q33" s="80">
        <f t="shared" si="13"/>
        <v>0</v>
      </c>
      <c r="R33" s="79"/>
      <c r="S33" s="50"/>
      <c r="T33" s="50"/>
      <c r="U33" s="50"/>
      <c r="V33" s="50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 spans="1:33" ht="30" customHeight="1" thickTop="1" x14ac:dyDescent="0.2">
      <c r="A34" s="78" t="s">
        <v>5</v>
      </c>
      <c r="B34" s="77">
        <v>23</v>
      </c>
      <c r="C34" s="76"/>
      <c r="D34" s="75">
        <f t="shared" si="9"/>
        <v>0</v>
      </c>
      <c r="E34" s="74">
        <v>23</v>
      </c>
      <c r="F34" s="73"/>
      <c r="G34" s="72">
        <f t="shared" si="10"/>
        <v>0</v>
      </c>
      <c r="H34" s="71">
        <v>26.5</v>
      </c>
      <c r="I34" s="70"/>
      <c r="J34" s="69">
        <f t="shared" si="11"/>
        <v>0</v>
      </c>
      <c r="K34" s="68">
        <v>26.5</v>
      </c>
      <c r="L34" s="67"/>
      <c r="M34" s="66">
        <f t="shared" si="12"/>
        <v>0</v>
      </c>
      <c r="N34" s="65"/>
      <c r="O34" s="64"/>
      <c r="P34" s="64"/>
      <c r="Q34" s="64"/>
      <c r="R34" s="21"/>
      <c r="S34" s="20"/>
      <c r="T34" s="20"/>
      <c r="U34" s="20"/>
      <c r="V34" s="20"/>
      <c r="X34" s="63"/>
      <c r="Y34" s="341" t="s">
        <v>4</v>
      </c>
      <c r="Z34" s="341"/>
      <c r="AA34" s="336"/>
      <c r="AB34" s="336"/>
      <c r="AC34" s="336"/>
      <c r="AD34" s="336"/>
      <c r="AE34" s="336"/>
      <c r="AF34" s="336"/>
      <c r="AG34" s="336"/>
    </row>
    <row r="35" spans="1:33" ht="30" customHeight="1" x14ac:dyDescent="0.2">
      <c r="A35" s="62" t="s">
        <v>3</v>
      </c>
      <c r="B35" s="61">
        <v>23</v>
      </c>
      <c r="C35" s="60"/>
      <c r="D35" s="59">
        <f t="shared" si="9"/>
        <v>0</v>
      </c>
      <c r="E35" s="58">
        <v>23</v>
      </c>
      <c r="F35" s="57"/>
      <c r="G35" s="56">
        <f t="shared" si="10"/>
        <v>0</v>
      </c>
      <c r="H35" s="55">
        <v>26.5</v>
      </c>
      <c r="I35" s="52"/>
      <c r="J35" s="54">
        <f t="shared" si="11"/>
        <v>0</v>
      </c>
      <c r="K35" s="53">
        <v>26.5</v>
      </c>
      <c r="L35" s="52"/>
      <c r="M35" s="51">
        <f t="shared" si="12"/>
        <v>0</v>
      </c>
      <c r="N35" s="35"/>
      <c r="O35" s="21"/>
      <c r="P35" s="21"/>
      <c r="Q35" s="21"/>
      <c r="R35" s="21"/>
      <c r="S35" s="50"/>
      <c r="T35" s="50"/>
      <c r="U35" s="50"/>
      <c r="V35" s="50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 spans="1:33" ht="30" customHeight="1" x14ac:dyDescent="0.2">
      <c r="A36" s="48" t="s">
        <v>2</v>
      </c>
      <c r="B36" s="47">
        <v>23</v>
      </c>
      <c r="C36" s="46"/>
      <c r="D36" s="45">
        <f t="shared" si="9"/>
        <v>0</v>
      </c>
      <c r="E36" s="44">
        <v>23</v>
      </c>
      <c r="F36" s="43"/>
      <c r="G36" s="42">
        <f t="shared" si="10"/>
        <v>0</v>
      </c>
      <c r="H36" s="41">
        <v>26.5</v>
      </c>
      <c r="I36" s="40"/>
      <c r="J36" s="39">
        <f t="shared" si="11"/>
        <v>0</v>
      </c>
      <c r="K36" s="38">
        <v>26.5</v>
      </c>
      <c r="L36" s="37"/>
      <c r="M36" s="36">
        <f t="shared" si="12"/>
        <v>0</v>
      </c>
      <c r="N36" s="35"/>
      <c r="O36" s="21"/>
      <c r="P36" s="21"/>
      <c r="Q36" s="21"/>
      <c r="R36" s="21"/>
      <c r="S36" s="20"/>
      <c r="T36" s="20"/>
      <c r="U36" s="20"/>
      <c r="V36" s="20"/>
      <c r="X36" s="19"/>
      <c r="Y36" s="335" t="s">
        <v>1</v>
      </c>
      <c r="Z36" s="335"/>
      <c r="AA36" s="336" t="str">
        <f>IF(E5&lt;&gt;"",CONCATENATE(E5," ",R3),"")</f>
        <v/>
      </c>
      <c r="AB36" s="336"/>
      <c r="AC36" s="336"/>
      <c r="AD36" s="336"/>
      <c r="AE36" s="336"/>
      <c r="AF36" s="336"/>
      <c r="AG36" s="336"/>
    </row>
    <row r="37" spans="1:33" ht="30" customHeight="1" thickBot="1" x14ac:dyDescent="0.25">
      <c r="A37" s="34" t="s">
        <v>0</v>
      </c>
      <c r="B37" s="33">
        <v>23</v>
      </c>
      <c r="C37" s="32"/>
      <c r="D37" s="31">
        <f t="shared" si="9"/>
        <v>0</v>
      </c>
      <c r="E37" s="30">
        <v>23</v>
      </c>
      <c r="F37" s="29"/>
      <c r="G37" s="28">
        <f t="shared" si="10"/>
        <v>0</v>
      </c>
      <c r="H37" s="27">
        <v>26.5</v>
      </c>
      <c r="I37" s="26"/>
      <c r="J37" s="25">
        <f t="shared" si="11"/>
        <v>0</v>
      </c>
      <c r="K37" s="24">
        <v>26.5</v>
      </c>
      <c r="L37" s="23"/>
      <c r="M37" s="166">
        <f t="shared" si="12"/>
        <v>0</v>
      </c>
      <c r="N37" s="22"/>
      <c r="O37" s="21"/>
      <c r="P37" s="21"/>
      <c r="Q37" s="21"/>
      <c r="R37" s="21"/>
      <c r="S37" s="20"/>
      <c r="T37" s="20"/>
      <c r="U37" s="20"/>
      <c r="V37" s="20"/>
      <c r="X37" s="19"/>
      <c r="Y37" s="18"/>
      <c r="Z37" s="18"/>
      <c r="AA37" s="17"/>
      <c r="AB37" s="17"/>
      <c r="AC37" s="17"/>
      <c r="AD37" s="17"/>
      <c r="AE37" s="17"/>
      <c r="AF37" s="17"/>
      <c r="AG37" s="17"/>
    </row>
    <row r="38" spans="1:33" ht="48.75" customHeight="1" thickTop="1" x14ac:dyDescent="0.2">
      <c r="A38" s="5"/>
      <c r="B38" s="15"/>
      <c r="C38" s="15"/>
      <c r="D38" s="16">
        <f>SUM(D26:D37)</f>
        <v>0</v>
      </c>
      <c r="E38" s="15"/>
      <c r="F38" s="15"/>
      <c r="G38" s="16">
        <f>SUM(G26:G37)</f>
        <v>0</v>
      </c>
      <c r="H38" s="15"/>
      <c r="I38" s="15"/>
      <c r="J38" s="16">
        <f>SUM(J26:J37)</f>
        <v>0</v>
      </c>
      <c r="K38" s="15"/>
      <c r="L38" s="15"/>
      <c r="M38" s="16">
        <f>SUM(M26:M37)</f>
        <v>0</v>
      </c>
      <c r="N38" s="15"/>
      <c r="O38" s="15"/>
      <c r="P38" s="15"/>
      <c r="Q38" s="16">
        <f>SUM(Q26:Q33)</f>
        <v>0</v>
      </c>
      <c r="R38" s="14"/>
      <c r="S38" s="14"/>
      <c r="T38" s="15"/>
      <c r="U38" s="16">
        <f>SUM(U26:U27)</f>
        <v>0</v>
      </c>
      <c r="V38" s="15"/>
      <c r="W38" s="15"/>
      <c r="X38" s="16">
        <f>SUM(X26)</f>
        <v>0</v>
      </c>
      <c r="Y38" s="13"/>
      <c r="Z38" s="15"/>
      <c r="AA38" s="15"/>
      <c r="AB38" s="15"/>
      <c r="AC38" s="15"/>
      <c r="AD38" s="15"/>
    </row>
    <row r="39" spans="1:33" ht="48.75" customHeight="1" x14ac:dyDescent="0.2">
      <c r="A39" s="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  <c r="S39" s="14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3" ht="48.75" customHeight="1" x14ac:dyDescent="0.2">
      <c r="A40" s="12"/>
      <c r="B40" s="15"/>
      <c r="C40" s="15"/>
      <c r="D40" s="1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  <c r="S40" s="11"/>
      <c r="T40" s="15"/>
      <c r="U40" s="15"/>
      <c r="V40" s="15"/>
      <c r="W40" s="10"/>
      <c r="X40" s="10"/>
      <c r="Y40" s="10"/>
      <c r="Z40" s="10"/>
      <c r="AA40" s="10"/>
      <c r="AB40" s="10"/>
      <c r="AC40" s="10"/>
      <c r="AD40" s="10"/>
    </row>
    <row r="41" spans="1:33" ht="48.75" customHeight="1" x14ac:dyDescent="0.2">
      <c r="A41" s="1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11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3" ht="48.75" customHeight="1" x14ac:dyDescent="0.2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4"/>
      <c r="S42" s="14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3" ht="48.75" customHeight="1" x14ac:dyDescent="0.2">
      <c r="A43" s="1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4"/>
      <c r="S43" s="14"/>
      <c r="T43" s="15"/>
      <c r="U43" s="15"/>
      <c r="V43" s="15"/>
      <c r="W43" s="15"/>
      <c r="X43" s="15"/>
      <c r="Y43" s="13"/>
      <c r="Z43" s="15"/>
      <c r="AA43" s="15"/>
      <c r="AB43" s="15"/>
      <c r="AC43" s="15"/>
      <c r="AD43" s="15"/>
    </row>
    <row r="44" spans="1:33" ht="48.75" customHeight="1" x14ac:dyDescent="0.2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4"/>
      <c r="S44" s="14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3" ht="48.75" customHeight="1" x14ac:dyDescent="0.2">
      <c r="A45" s="1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1"/>
      <c r="S45" s="11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3" ht="48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9"/>
      <c r="S46" s="9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3" ht="48.75" customHeight="1" x14ac:dyDescent="0.2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7"/>
      <c r="S47" s="7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3" ht="48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7" ht="48.75" customHeight="1" x14ac:dyDescent="0.2"/>
    <row r="50" spans="1:7" ht="48.75" customHeight="1" x14ac:dyDescent="0.25">
      <c r="A50" s="3"/>
      <c r="B50" s="4"/>
      <c r="C50" s="4"/>
      <c r="D50" s="4"/>
      <c r="E50" s="2"/>
      <c r="F50" s="2"/>
      <c r="G50" s="2"/>
    </row>
    <row r="51" spans="1:7" ht="48.75" customHeight="1" x14ac:dyDescent="0.2"/>
    <row r="52" spans="1:7" ht="48.75" customHeight="1" x14ac:dyDescent="0.25">
      <c r="A52" s="3"/>
      <c r="E52" s="2"/>
      <c r="F52" s="2"/>
      <c r="G52" s="2"/>
    </row>
    <row r="53" spans="1:7" ht="48.75" customHeight="1" x14ac:dyDescent="0.2"/>
    <row r="54" spans="1:7" ht="48.75" customHeight="1" x14ac:dyDescent="0.2"/>
    <row r="55" spans="1:7" ht="48.75" customHeight="1" x14ac:dyDescent="0.2"/>
    <row r="56" spans="1:7" ht="48.75" customHeight="1" x14ac:dyDescent="0.2"/>
    <row r="57" spans="1:7" ht="48.75" customHeight="1" x14ac:dyDescent="0.2"/>
    <row r="58" spans="1:7" ht="48.75" customHeight="1" x14ac:dyDescent="0.2"/>
    <row r="59" spans="1:7" ht="48.75" customHeight="1" x14ac:dyDescent="0.2"/>
    <row r="60" spans="1:7" ht="48.75" customHeight="1" x14ac:dyDescent="0.2"/>
    <row r="61" spans="1:7" ht="48.75" customHeight="1" x14ac:dyDescent="0.2"/>
    <row r="84" ht="9" customHeight="1" x14ac:dyDescent="0.2"/>
  </sheetData>
  <sheetProtection algorithmName="SHA-512" hashValue="CDeiw9w3th5dWO2bnCUiNPfCvThuM2TwXpo6wj022WnUJrmOa+oPuFOMlUoaafIsKcojUMBp3g+MsrIGkuuyzA==" saltValue="YkwPRjy1hAzgiC8Vsk5TBQ==" spinCount="100000" sheet="1" objects="1" scenarios="1" selectLockedCells="1"/>
  <mergeCells count="52">
    <mergeCell ref="Y34:Z34"/>
    <mergeCell ref="AA34:AG34"/>
    <mergeCell ref="V24:W24"/>
    <mergeCell ref="AC24:AD24"/>
    <mergeCell ref="B8:C8"/>
    <mergeCell ref="E8:F8"/>
    <mergeCell ref="K8:L8"/>
    <mergeCell ref="O8:P8"/>
    <mergeCell ref="V8:W8"/>
    <mergeCell ref="Z8:AA8"/>
    <mergeCell ref="B23:F23"/>
    <mergeCell ref="AA28:AG28"/>
    <mergeCell ref="B24:C24"/>
    <mergeCell ref="E24:F24"/>
    <mergeCell ref="H24:I24"/>
    <mergeCell ref="K24:L24"/>
    <mergeCell ref="Y36:Z36"/>
    <mergeCell ref="AA36:AG36"/>
    <mergeCell ref="B3:F3"/>
    <mergeCell ref="R5:W5"/>
    <mergeCell ref="B5:C5"/>
    <mergeCell ref="E5:H5"/>
    <mergeCell ref="Y30:Z30"/>
    <mergeCell ref="AA30:AG30"/>
    <mergeCell ref="Y32:Z32"/>
    <mergeCell ref="AA32:AG32"/>
    <mergeCell ref="N24:P24"/>
    <mergeCell ref="R24:T24"/>
    <mergeCell ref="Y25:AC25"/>
    <mergeCell ref="Y24:AB24"/>
    <mergeCell ref="Y26:AG26"/>
    <mergeCell ref="Y28:Z28"/>
    <mergeCell ref="AC8:AD8"/>
    <mergeCell ref="H23:L23"/>
    <mergeCell ref="N23:P23"/>
    <mergeCell ref="R23:T23"/>
    <mergeCell ref="V23:W23"/>
    <mergeCell ref="S8:T8"/>
    <mergeCell ref="H8:I8"/>
    <mergeCell ref="A1:AD1"/>
    <mergeCell ref="O5:P5"/>
    <mergeCell ref="Y5:AA5"/>
    <mergeCell ref="AC5:AD5"/>
    <mergeCell ref="Z7:AD7"/>
    <mergeCell ref="B7:C7"/>
    <mergeCell ref="E7:F7"/>
    <mergeCell ref="H7:L7"/>
    <mergeCell ref="O7:P7"/>
    <mergeCell ref="R7:T7"/>
    <mergeCell ref="V7:W7"/>
    <mergeCell ref="I3:P3"/>
    <mergeCell ref="R3:T3"/>
  </mergeCells>
  <dataValidations count="1">
    <dataValidation type="list" allowBlank="1" showInputMessage="1" showErrorMessage="1" sqref="E5:H5" xr:uid="{598029FE-B3D5-43AA-BE11-8FBD0C37623D}">
      <formula1>Mannschaften</formula1>
    </dataValidation>
  </dataValidations>
  <printOptions horizontalCentered="1"/>
  <pageMargins left="0.31496062992125984" right="0.31496062992125984" top="0.59055118110236227" bottom="0.19685039370078741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EB9B9-9A50-4507-B400-8375060DA901}">
  <sheetPr codeName="Tabelle1"/>
  <dimension ref="A1:A13"/>
  <sheetViews>
    <sheetView workbookViewId="0">
      <selection activeCell="C6" sqref="C6"/>
    </sheetView>
  </sheetViews>
  <sheetFormatPr baseColWidth="10" defaultRowHeight="15" x14ac:dyDescent="0.25"/>
  <cols>
    <col min="1" max="1" width="13.5703125" bestFit="1" customWidth="1"/>
  </cols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Bestellformular</vt:lpstr>
      <vt:lpstr>Mannschaften</vt:lpstr>
      <vt:lpstr>Preis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Behrens, Stefan</dc:creator>
  <cp:lastModifiedBy>Hade</cp:lastModifiedBy>
  <dcterms:created xsi:type="dcterms:W3CDTF">2019-01-18T09:30:45Z</dcterms:created>
  <dcterms:modified xsi:type="dcterms:W3CDTF">2020-02-11T21:36:49Z</dcterms:modified>
</cp:coreProperties>
</file>